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9350" windowHeight="9600" activeTab="3"/>
  </bookViews>
  <sheets>
    <sheet name="1 квартал" sheetId="1" r:id="rId1"/>
    <sheet name="2 квартал" sheetId="2" r:id="rId2"/>
    <sheet name="3 квартал" sheetId="3" r:id="rId3"/>
    <sheet name="4 квартал" sheetId="4" r:id="rId4"/>
  </sheets>
  <definedNames>
    <definedName name="_xlnm.Print_Area" localSheetId="0">'1 квартал'!$A$1:$L$234</definedName>
    <definedName name="_xlnm.Print_Area" localSheetId="1">'2 квартал'!$A$1:$L$234</definedName>
  </definedNames>
  <calcPr calcId="125725"/>
</workbook>
</file>

<file path=xl/calcChain.xml><?xml version="1.0" encoding="utf-8"?>
<calcChain xmlns="http://schemas.openxmlformats.org/spreadsheetml/2006/main">
  <c r="J216" i="4"/>
  <c r="J215"/>
  <c r="J214"/>
  <c r="J213"/>
  <c r="J211"/>
  <c r="J210"/>
  <c r="J209"/>
  <c r="H208"/>
  <c r="F208"/>
  <c r="D208"/>
  <c r="J208" s="1"/>
  <c r="J207"/>
  <c r="J206"/>
  <c r="J205"/>
  <c r="H204"/>
  <c r="F204"/>
  <c r="D204"/>
  <c r="J204" s="1"/>
  <c r="J203"/>
  <c r="J202"/>
  <c r="J201"/>
  <c r="H200"/>
  <c r="F200"/>
  <c r="D200"/>
  <c r="H199"/>
  <c r="D199"/>
  <c r="J198"/>
  <c r="J197"/>
  <c r="J196"/>
  <c r="J195"/>
  <c r="J194"/>
  <c r="J193"/>
  <c r="J192"/>
  <c r="H191"/>
  <c r="F191"/>
  <c r="D191"/>
  <c r="J190"/>
  <c r="J189"/>
  <c r="J188"/>
  <c r="H187"/>
  <c r="F187"/>
  <c r="D187"/>
  <c r="J187" s="1"/>
  <c r="J186"/>
  <c r="J185"/>
  <c r="J184"/>
  <c r="H183"/>
  <c r="F183"/>
  <c r="D183"/>
  <c r="J182"/>
  <c r="J181"/>
  <c r="J180"/>
  <c r="H179"/>
  <c r="H178" s="1"/>
  <c r="F179"/>
  <c r="D179"/>
  <c r="J179" s="1"/>
  <c r="D178"/>
  <c r="K176"/>
  <c r="J176"/>
  <c r="K175"/>
  <c r="J175"/>
  <c r="K174"/>
  <c r="J174"/>
  <c r="I173"/>
  <c r="H173"/>
  <c r="G173"/>
  <c r="F173"/>
  <c r="E173"/>
  <c r="K173" s="1"/>
  <c r="D173"/>
  <c r="J173" s="1"/>
  <c r="K172"/>
  <c r="J172"/>
  <c r="K171"/>
  <c r="J171"/>
  <c r="K170"/>
  <c r="J170"/>
  <c r="I169"/>
  <c r="H169"/>
  <c r="G169"/>
  <c r="F169"/>
  <c r="E169"/>
  <c r="K169" s="1"/>
  <c r="D169"/>
  <c r="J169" s="1"/>
  <c r="K168"/>
  <c r="J168"/>
  <c r="K167"/>
  <c r="J167"/>
  <c r="K166"/>
  <c r="J166"/>
  <c r="I165"/>
  <c r="H165"/>
  <c r="G165"/>
  <c r="F165"/>
  <c r="E165"/>
  <c r="K165" s="1"/>
  <c r="D165"/>
  <c r="J165" s="1"/>
  <c r="K164"/>
  <c r="J164"/>
  <c r="K163"/>
  <c r="J163"/>
  <c r="K162"/>
  <c r="J162"/>
  <c r="I161"/>
  <c r="H161"/>
  <c r="G161"/>
  <c r="F161"/>
  <c r="E161"/>
  <c r="K161" s="1"/>
  <c r="D161"/>
  <c r="J161" s="1"/>
  <c r="I160"/>
  <c r="H160"/>
  <c r="G160"/>
  <c r="F160"/>
  <c r="E160"/>
  <c r="K160" s="1"/>
  <c r="D160"/>
  <c r="J160" s="1"/>
  <c r="K159"/>
  <c r="J159"/>
  <c r="K158"/>
  <c r="J158"/>
  <c r="K157"/>
  <c r="J157"/>
  <c r="I156"/>
  <c r="H156"/>
  <c r="G156"/>
  <c r="F156"/>
  <c r="E156"/>
  <c r="K156" s="1"/>
  <c r="D156"/>
  <c r="J156" s="1"/>
  <c r="K155"/>
  <c r="J155"/>
  <c r="K154"/>
  <c r="J154"/>
  <c r="K153"/>
  <c r="J153"/>
  <c r="I152"/>
  <c r="H152"/>
  <c r="G152"/>
  <c r="F152"/>
  <c r="E152"/>
  <c r="K152" s="1"/>
  <c r="D152"/>
  <c r="J152" s="1"/>
  <c r="K151"/>
  <c r="J151"/>
  <c r="K150"/>
  <c r="J150"/>
  <c r="K149"/>
  <c r="J149"/>
  <c r="I148"/>
  <c r="H148"/>
  <c r="G148"/>
  <c r="F148"/>
  <c r="E148"/>
  <c r="K148" s="1"/>
  <c r="D148"/>
  <c r="J148" s="1"/>
  <c r="K147"/>
  <c r="J147"/>
  <c r="K146"/>
  <c r="J146"/>
  <c r="K145"/>
  <c r="J145"/>
  <c r="I144"/>
  <c r="H144"/>
  <c r="G144"/>
  <c r="F144"/>
  <c r="E144"/>
  <c r="K144" s="1"/>
  <c r="D144"/>
  <c r="J144" s="1"/>
  <c r="I143"/>
  <c r="H143"/>
  <c r="G143"/>
  <c r="F143"/>
  <c r="E143"/>
  <c r="K143" s="1"/>
  <c r="D143"/>
  <c r="J143" s="1"/>
  <c r="K138"/>
  <c r="J138"/>
  <c r="K137"/>
  <c r="J137"/>
  <c r="K136"/>
  <c r="J136"/>
  <c r="K135"/>
  <c r="J135"/>
  <c r="K134"/>
  <c r="J134"/>
  <c r="K133"/>
  <c r="J133"/>
  <c r="K132"/>
  <c r="J132"/>
  <c r="K131"/>
  <c r="J131"/>
  <c r="K130"/>
  <c r="J130"/>
  <c r="K129"/>
  <c r="J129"/>
  <c r="K128"/>
  <c r="J128"/>
  <c r="K127"/>
  <c r="J127"/>
  <c r="K126"/>
  <c r="J126"/>
  <c r="K125"/>
  <c r="J125"/>
  <c r="I124"/>
  <c r="H124"/>
  <c r="G124"/>
  <c r="F124"/>
  <c r="E124"/>
  <c r="K124" s="1"/>
  <c r="D124"/>
  <c r="J124" s="1"/>
  <c r="K123"/>
  <c r="J123"/>
  <c r="K122"/>
  <c r="J122"/>
  <c r="K121"/>
  <c r="J121"/>
  <c r="K120"/>
  <c r="J120"/>
  <c r="I119"/>
  <c r="H119"/>
  <c r="G119"/>
  <c r="F119"/>
  <c r="E119"/>
  <c r="K119" s="1"/>
  <c r="D119"/>
  <c r="J119" s="1"/>
  <c r="K118"/>
  <c r="J118"/>
  <c r="K117"/>
  <c r="J117"/>
  <c r="K116"/>
  <c r="J116"/>
  <c r="K115"/>
  <c r="J115"/>
  <c r="K114"/>
  <c r="J114"/>
  <c r="K113"/>
  <c r="J113"/>
  <c r="K112"/>
  <c r="J112"/>
  <c r="K111"/>
  <c r="J111"/>
  <c r="K110"/>
  <c r="J110"/>
  <c r="K109"/>
  <c r="J109"/>
  <c r="K108"/>
  <c r="J108"/>
  <c r="K107"/>
  <c r="J107"/>
  <c r="K106"/>
  <c r="J106"/>
  <c r="K105"/>
  <c r="J105"/>
  <c r="K104"/>
  <c r="J104"/>
  <c r="K103"/>
  <c r="J103"/>
  <c r="K102"/>
  <c r="J102"/>
  <c r="K101"/>
  <c r="J101"/>
  <c r="I100"/>
  <c r="H100"/>
  <c r="G100"/>
  <c r="F100"/>
  <c r="E100"/>
  <c r="K100" s="1"/>
  <c r="D100"/>
  <c r="J100" s="1"/>
  <c r="K99"/>
  <c r="J99"/>
  <c r="K98"/>
  <c r="J98"/>
  <c r="K97"/>
  <c r="J97"/>
  <c r="K96"/>
  <c r="J96"/>
  <c r="I95"/>
  <c r="H95"/>
  <c r="G95"/>
  <c r="F95"/>
  <c r="E95"/>
  <c r="K95" s="1"/>
  <c r="D95"/>
  <c r="J95" s="1"/>
  <c r="I94"/>
  <c r="H94"/>
  <c r="G94"/>
  <c r="F94"/>
  <c r="E94"/>
  <c r="K94" s="1"/>
  <c r="D94"/>
  <c r="J94" s="1"/>
  <c r="K93"/>
  <c r="J93"/>
  <c r="K92"/>
  <c r="J92"/>
  <c r="K91"/>
  <c r="J91"/>
  <c r="K90"/>
  <c r="J90"/>
  <c r="K89"/>
  <c r="J89"/>
  <c r="K88"/>
  <c r="J88"/>
  <c r="K87"/>
  <c r="J87"/>
  <c r="K86"/>
  <c r="J86"/>
  <c r="K85"/>
  <c r="J85"/>
  <c r="K84"/>
  <c r="J84"/>
  <c r="K83"/>
  <c r="J83"/>
  <c r="K82"/>
  <c r="J82"/>
  <c r="K81"/>
  <c r="J81"/>
  <c r="K80"/>
  <c r="J80"/>
  <c r="I79"/>
  <c r="H79"/>
  <c r="G79"/>
  <c r="F79"/>
  <c r="E79"/>
  <c r="D79"/>
  <c r="J79" s="1"/>
  <c r="K78"/>
  <c r="J78"/>
  <c r="K77"/>
  <c r="J77"/>
  <c r="K76"/>
  <c r="J76"/>
  <c r="K75"/>
  <c r="J75"/>
  <c r="I74"/>
  <c r="H74"/>
  <c r="G74"/>
  <c r="F74"/>
  <c r="E74"/>
  <c r="D74"/>
  <c r="J74" s="1"/>
  <c r="K73"/>
  <c r="J73"/>
  <c r="K72"/>
  <c r="J72"/>
  <c r="K71"/>
  <c r="J71"/>
  <c r="K70"/>
  <c r="J70"/>
  <c r="K69"/>
  <c r="J69"/>
  <c r="K68"/>
  <c r="J68"/>
  <c r="K67"/>
  <c r="J67"/>
  <c r="K66"/>
  <c r="J66"/>
  <c r="K65"/>
  <c r="J65"/>
  <c r="K64"/>
  <c r="J64"/>
  <c r="K63"/>
  <c r="J63"/>
  <c r="K62"/>
  <c r="J62"/>
  <c r="K61"/>
  <c r="J61"/>
  <c r="K60"/>
  <c r="J60"/>
  <c r="K59"/>
  <c r="J59"/>
  <c r="K58"/>
  <c r="J58"/>
  <c r="K57"/>
  <c r="J57"/>
  <c r="K56"/>
  <c r="J56"/>
  <c r="I55"/>
  <c r="H55"/>
  <c r="G55"/>
  <c r="G54" s="1"/>
  <c r="F55"/>
  <c r="E55"/>
  <c r="D55"/>
  <c r="J55" s="1"/>
  <c r="H54"/>
  <c r="F54"/>
  <c r="D54"/>
  <c r="J54" s="1"/>
  <c r="K53"/>
  <c r="J53"/>
  <c r="K52"/>
  <c r="J52"/>
  <c r="K51"/>
  <c r="J51"/>
  <c r="K50"/>
  <c r="J50"/>
  <c r="I49"/>
  <c r="H49"/>
  <c r="G49"/>
  <c r="F49"/>
  <c r="E49"/>
  <c r="K49" s="1"/>
  <c r="D49"/>
  <c r="J49" s="1"/>
  <c r="K48"/>
  <c r="J48"/>
  <c r="I47"/>
  <c r="H47"/>
  <c r="G47"/>
  <c r="F47"/>
  <c r="E47"/>
  <c r="K47" s="1"/>
  <c r="D47"/>
  <c r="J47" s="1"/>
  <c r="J39"/>
  <c r="J38"/>
  <c r="H37"/>
  <c r="F37"/>
  <c r="D37"/>
  <c r="C37"/>
  <c r="J36"/>
  <c r="J35"/>
  <c r="J34"/>
  <c r="H33"/>
  <c r="F33"/>
  <c r="C33"/>
  <c r="J33" s="1"/>
  <c r="J32"/>
  <c r="J31"/>
  <c r="J30"/>
  <c r="J29"/>
  <c r="J28"/>
  <c r="J27"/>
  <c r="H26"/>
  <c r="F26"/>
  <c r="C26"/>
  <c r="J25"/>
  <c r="J24"/>
  <c r="J23"/>
  <c r="J22"/>
  <c r="J21"/>
  <c r="J20"/>
  <c r="J19"/>
  <c r="J18"/>
  <c r="J17"/>
  <c r="J16"/>
  <c r="J15"/>
  <c r="J14"/>
  <c r="J13"/>
  <c r="H12"/>
  <c r="F12"/>
  <c r="C12"/>
  <c r="J12" s="1"/>
  <c r="J11"/>
  <c r="J10"/>
  <c r="J9"/>
  <c r="J8"/>
  <c r="H7"/>
  <c r="F7"/>
  <c r="D7"/>
  <c r="C7"/>
  <c r="J6"/>
  <c r="J5"/>
  <c r="H4"/>
  <c r="F4"/>
  <c r="C4"/>
  <c r="I54" l="1"/>
  <c r="J26"/>
  <c r="J37"/>
  <c r="J178"/>
  <c r="J200"/>
  <c r="J4"/>
  <c r="J7"/>
  <c r="F178"/>
  <c r="J191"/>
  <c r="F199"/>
  <c r="J199" s="1"/>
  <c r="K79"/>
  <c r="K74"/>
  <c r="K55"/>
  <c r="E54"/>
  <c r="J183"/>
  <c r="J216" i="3"/>
  <c r="J215"/>
  <c r="J214"/>
  <c r="J213"/>
  <c r="J211"/>
  <c r="J210"/>
  <c r="J209"/>
  <c r="H208"/>
  <c r="F208"/>
  <c r="D208"/>
  <c r="J208" s="1"/>
  <c r="J207"/>
  <c r="J206"/>
  <c r="J205"/>
  <c r="H204"/>
  <c r="F204"/>
  <c r="D204"/>
  <c r="J203"/>
  <c r="J202"/>
  <c r="J201"/>
  <c r="H200"/>
  <c r="H199" s="1"/>
  <c r="F200"/>
  <c r="D200"/>
  <c r="J200" s="1"/>
  <c r="J198"/>
  <c r="J197"/>
  <c r="J196"/>
  <c r="J195"/>
  <c r="J194"/>
  <c r="J193"/>
  <c r="J192"/>
  <c r="H191"/>
  <c r="F191"/>
  <c r="D191"/>
  <c r="J190"/>
  <c r="J189"/>
  <c r="J188"/>
  <c r="H187"/>
  <c r="F187"/>
  <c r="D187"/>
  <c r="J186"/>
  <c r="J185"/>
  <c r="J184"/>
  <c r="H183"/>
  <c r="F183"/>
  <c r="D183"/>
  <c r="J182"/>
  <c r="J181"/>
  <c r="J180"/>
  <c r="H179"/>
  <c r="H178" s="1"/>
  <c r="F179"/>
  <c r="D179"/>
  <c r="J179" s="1"/>
  <c r="D178"/>
  <c r="K176"/>
  <c r="J176"/>
  <c r="K175"/>
  <c r="J175"/>
  <c r="K174"/>
  <c r="J174"/>
  <c r="I173"/>
  <c r="H173"/>
  <c r="G173"/>
  <c r="F173"/>
  <c r="E173"/>
  <c r="K173" s="1"/>
  <c r="D173"/>
  <c r="J173" s="1"/>
  <c r="K172"/>
  <c r="J172"/>
  <c r="K171"/>
  <c r="J171"/>
  <c r="K170"/>
  <c r="J170"/>
  <c r="I169"/>
  <c r="H169"/>
  <c r="G169"/>
  <c r="F169"/>
  <c r="E169"/>
  <c r="K169" s="1"/>
  <c r="D169"/>
  <c r="J169" s="1"/>
  <c r="K168"/>
  <c r="J168"/>
  <c r="K167"/>
  <c r="J167"/>
  <c r="K166"/>
  <c r="J166"/>
  <c r="I165"/>
  <c r="H165"/>
  <c r="G165"/>
  <c r="F165"/>
  <c r="E165"/>
  <c r="K165" s="1"/>
  <c r="D165"/>
  <c r="J165" s="1"/>
  <c r="K164"/>
  <c r="J164"/>
  <c r="K163"/>
  <c r="J163"/>
  <c r="K162"/>
  <c r="J162"/>
  <c r="I161"/>
  <c r="H161"/>
  <c r="G161"/>
  <c r="F161"/>
  <c r="E161"/>
  <c r="K161" s="1"/>
  <c r="D161"/>
  <c r="J161" s="1"/>
  <c r="I160"/>
  <c r="H160"/>
  <c r="G160"/>
  <c r="F160"/>
  <c r="E160"/>
  <c r="K160" s="1"/>
  <c r="D160"/>
  <c r="J160" s="1"/>
  <c r="K159"/>
  <c r="J159"/>
  <c r="K158"/>
  <c r="J158"/>
  <c r="K157"/>
  <c r="J157"/>
  <c r="I156"/>
  <c r="H156"/>
  <c r="G156"/>
  <c r="F156"/>
  <c r="E156"/>
  <c r="K156" s="1"/>
  <c r="D156"/>
  <c r="J156" s="1"/>
  <c r="K155"/>
  <c r="J155"/>
  <c r="K154"/>
  <c r="J154"/>
  <c r="K153"/>
  <c r="J153"/>
  <c r="I152"/>
  <c r="H152"/>
  <c r="G152"/>
  <c r="F152"/>
  <c r="E152"/>
  <c r="K152" s="1"/>
  <c r="D152"/>
  <c r="J152" s="1"/>
  <c r="K151"/>
  <c r="J151"/>
  <c r="K150"/>
  <c r="J150"/>
  <c r="K149"/>
  <c r="J149"/>
  <c r="I148"/>
  <c r="H148"/>
  <c r="G148"/>
  <c r="F148"/>
  <c r="E148"/>
  <c r="K148" s="1"/>
  <c r="D148"/>
  <c r="J148" s="1"/>
  <c r="K147"/>
  <c r="J147"/>
  <c r="K146"/>
  <c r="J146"/>
  <c r="K145"/>
  <c r="J145"/>
  <c r="I144"/>
  <c r="H144"/>
  <c r="G144"/>
  <c r="F144"/>
  <c r="E144"/>
  <c r="K144" s="1"/>
  <c r="D144"/>
  <c r="J144" s="1"/>
  <c r="I143"/>
  <c r="H143"/>
  <c r="G143"/>
  <c r="F143"/>
  <c r="E143"/>
  <c r="K143" s="1"/>
  <c r="D143"/>
  <c r="J143" s="1"/>
  <c r="K138"/>
  <c r="J138"/>
  <c r="K137"/>
  <c r="J137"/>
  <c r="K136"/>
  <c r="J136"/>
  <c r="K135"/>
  <c r="J135"/>
  <c r="K134"/>
  <c r="J134"/>
  <c r="K133"/>
  <c r="J133"/>
  <c r="K132"/>
  <c r="J132"/>
  <c r="K131"/>
  <c r="J131"/>
  <c r="K130"/>
  <c r="J130"/>
  <c r="K129"/>
  <c r="J129"/>
  <c r="K128"/>
  <c r="J128"/>
  <c r="K127"/>
  <c r="J127"/>
  <c r="K126"/>
  <c r="J126"/>
  <c r="K125"/>
  <c r="J125"/>
  <c r="I124"/>
  <c r="H124"/>
  <c r="G124"/>
  <c r="F124"/>
  <c r="E124"/>
  <c r="K124" s="1"/>
  <c r="D124"/>
  <c r="J124" s="1"/>
  <c r="K123"/>
  <c r="J123"/>
  <c r="K122"/>
  <c r="J122"/>
  <c r="K121"/>
  <c r="J121"/>
  <c r="K120"/>
  <c r="J120"/>
  <c r="I119"/>
  <c r="H119"/>
  <c r="G119"/>
  <c r="F119"/>
  <c r="E119"/>
  <c r="K119" s="1"/>
  <c r="D119"/>
  <c r="J119" s="1"/>
  <c r="K118"/>
  <c r="J118"/>
  <c r="K117"/>
  <c r="J117"/>
  <c r="K116"/>
  <c r="J116"/>
  <c r="K115"/>
  <c r="J115"/>
  <c r="K114"/>
  <c r="J114"/>
  <c r="K113"/>
  <c r="J113"/>
  <c r="K112"/>
  <c r="J112"/>
  <c r="K111"/>
  <c r="J111"/>
  <c r="K110"/>
  <c r="J110"/>
  <c r="K109"/>
  <c r="J109"/>
  <c r="K108"/>
  <c r="J108"/>
  <c r="K107"/>
  <c r="J107"/>
  <c r="K106"/>
  <c r="J106"/>
  <c r="K105"/>
  <c r="J105"/>
  <c r="K104"/>
  <c r="J104"/>
  <c r="K103"/>
  <c r="J103"/>
  <c r="K102"/>
  <c r="J102"/>
  <c r="K101"/>
  <c r="J101"/>
  <c r="I100"/>
  <c r="H100"/>
  <c r="G100"/>
  <c r="F100"/>
  <c r="E100"/>
  <c r="K100" s="1"/>
  <c r="D100"/>
  <c r="J100" s="1"/>
  <c r="K99"/>
  <c r="J99"/>
  <c r="K98"/>
  <c r="J98"/>
  <c r="K97"/>
  <c r="J97"/>
  <c r="K96"/>
  <c r="J96"/>
  <c r="I95"/>
  <c r="H95"/>
  <c r="G95"/>
  <c r="F95"/>
  <c r="E95"/>
  <c r="K95" s="1"/>
  <c r="D95"/>
  <c r="J95" s="1"/>
  <c r="I94"/>
  <c r="H94"/>
  <c r="G94"/>
  <c r="F94"/>
  <c r="E94"/>
  <c r="K94" s="1"/>
  <c r="D94"/>
  <c r="J94" s="1"/>
  <c r="K93"/>
  <c r="J93"/>
  <c r="K92"/>
  <c r="J92"/>
  <c r="K91"/>
  <c r="J91"/>
  <c r="K90"/>
  <c r="J90"/>
  <c r="K89"/>
  <c r="J89"/>
  <c r="K88"/>
  <c r="J88"/>
  <c r="K87"/>
  <c r="J87"/>
  <c r="K86"/>
  <c r="J86"/>
  <c r="K85"/>
  <c r="J85"/>
  <c r="K84"/>
  <c r="J84"/>
  <c r="K83"/>
  <c r="J83"/>
  <c r="K82"/>
  <c r="J82"/>
  <c r="K81"/>
  <c r="J81"/>
  <c r="K80"/>
  <c r="J80"/>
  <c r="I79"/>
  <c r="H79"/>
  <c r="G79"/>
  <c r="F79"/>
  <c r="E79"/>
  <c r="D79"/>
  <c r="J79" s="1"/>
  <c r="K78"/>
  <c r="J78"/>
  <c r="K77"/>
  <c r="J77"/>
  <c r="K76"/>
  <c r="J76"/>
  <c r="K75"/>
  <c r="J75"/>
  <c r="I74"/>
  <c r="H74"/>
  <c r="G74"/>
  <c r="F74"/>
  <c r="E74"/>
  <c r="D74"/>
  <c r="J74" s="1"/>
  <c r="K73"/>
  <c r="J73"/>
  <c r="K72"/>
  <c r="J72"/>
  <c r="K71"/>
  <c r="J71"/>
  <c r="K70"/>
  <c r="J70"/>
  <c r="K69"/>
  <c r="J69"/>
  <c r="K68"/>
  <c r="J68"/>
  <c r="K67"/>
  <c r="J67"/>
  <c r="K66"/>
  <c r="J66"/>
  <c r="K65"/>
  <c r="J65"/>
  <c r="K64"/>
  <c r="J64"/>
  <c r="K63"/>
  <c r="J63"/>
  <c r="K62"/>
  <c r="J62"/>
  <c r="K61"/>
  <c r="J61"/>
  <c r="K60"/>
  <c r="J60"/>
  <c r="K59"/>
  <c r="J59"/>
  <c r="K58"/>
  <c r="J58"/>
  <c r="K57"/>
  <c r="J57"/>
  <c r="K56"/>
  <c r="J56"/>
  <c r="I55"/>
  <c r="H55"/>
  <c r="G55"/>
  <c r="F55"/>
  <c r="E55"/>
  <c r="E54" s="1"/>
  <c r="D55"/>
  <c r="J55" s="1"/>
  <c r="H54"/>
  <c r="G54"/>
  <c r="F54"/>
  <c r="K53"/>
  <c r="J53"/>
  <c r="K52"/>
  <c r="J52"/>
  <c r="K51"/>
  <c r="J51"/>
  <c r="K50"/>
  <c r="J50"/>
  <c r="I49"/>
  <c r="I47" s="1"/>
  <c r="H49"/>
  <c r="G49"/>
  <c r="G47" s="1"/>
  <c r="F49"/>
  <c r="E49"/>
  <c r="K49" s="1"/>
  <c r="D49"/>
  <c r="J49" s="1"/>
  <c r="K48"/>
  <c r="J48"/>
  <c r="H47"/>
  <c r="F47"/>
  <c r="D47"/>
  <c r="J47" s="1"/>
  <c r="J39"/>
  <c r="J38"/>
  <c r="H37"/>
  <c r="F37"/>
  <c r="D37"/>
  <c r="C37"/>
  <c r="J36"/>
  <c r="J35"/>
  <c r="J34"/>
  <c r="H33"/>
  <c r="F33"/>
  <c r="C33"/>
  <c r="J33" s="1"/>
  <c r="J32"/>
  <c r="J31"/>
  <c r="J30"/>
  <c r="J29"/>
  <c r="J28"/>
  <c r="J27"/>
  <c r="H26"/>
  <c r="F26"/>
  <c r="C26"/>
  <c r="J25"/>
  <c r="J24"/>
  <c r="J23"/>
  <c r="J22"/>
  <c r="J21"/>
  <c r="J20"/>
  <c r="J19"/>
  <c r="J18"/>
  <c r="J17"/>
  <c r="J16"/>
  <c r="J15"/>
  <c r="J14"/>
  <c r="J13"/>
  <c r="H12"/>
  <c r="F12"/>
  <c r="J12" s="1"/>
  <c r="C12"/>
  <c r="J11"/>
  <c r="J10"/>
  <c r="J9"/>
  <c r="J8"/>
  <c r="H7"/>
  <c r="F7"/>
  <c r="D7"/>
  <c r="C7"/>
  <c r="J6"/>
  <c r="J5"/>
  <c r="H4"/>
  <c r="F4"/>
  <c r="C4"/>
  <c r="J216" i="2"/>
  <c r="J215"/>
  <c r="J214"/>
  <c r="J213"/>
  <c r="J211"/>
  <c r="J210"/>
  <c r="J209"/>
  <c r="H208"/>
  <c r="F208"/>
  <c r="D208"/>
  <c r="J207"/>
  <c r="J206"/>
  <c r="J205"/>
  <c r="H204"/>
  <c r="F204"/>
  <c r="D204"/>
  <c r="J203"/>
  <c r="J202"/>
  <c r="J201"/>
  <c r="H200"/>
  <c r="F200"/>
  <c r="D200"/>
  <c r="F199"/>
  <c r="J198"/>
  <c r="J197"/>
  <c r="J196"/>
  <c r="J195"/>
  <c r="J194"/>
  <c r="J193"/>
  <c r="J192"/>
  <c r="H191"/>
  <c r="F191"/>
  <c r="D191"/>
  <c r="J190"/>
  <c r="J189"/>
  <c r="J188"/>
  <c r="H187"/>
  <c r="F187"/>
  <c r="D187"/>
  <c r="J186"/>
  <c r="J185"/>
  <c r="J184"/>
  <c r="H183"/>
  <c r="F183"/>
  <c r="D183"/>
  <c r="J182"/>
  <c r="J181"/>
  <c r="J180"/>
  <c r="H179"/>
  <c r="F179"/>
  <c r="D179"/>
  <c r="F178"/>
  <c r="K176"/>
  <c r="J176"/>
  <c r="K175"/>
  <c r="J175"/>
  <c r="K174"/>
  <c r="J174"/>
  <c r="I173"/>
  <c r="H173"/>
  <c r="G173"/>
  <c r="F173"/>
  <c r="E173"/>
  <c r="K173" s="1"/>
  <c r="D173"/>
  <c r="J173" s="1"/>
  <c r="K172"/>
  <c r="J172"/>
  <c r="K171"/>
  <c r="J171"/>
  <c r="K170"/>
  <c r="J170"/>
  <c r="I169"/>
  <c r="H169"/>
  <c r="G169"/>
  <c r="F169"/>
  <c r="E169"/>
  <c r="K169" s="1"/>
  <c r="D169"/>
  <c r="J169" s="1"/>
  <c r="K168"/>
  <c r="J168"/>
  <c r="K167"/>
  <c r="J167"/>
  <c r="K166"/>
  <c r="J166"/>
  <c r="I165"/>
  <c r="H165"/>
  <c r="G165"/>
  <c r="F165"/>
  <c r="E165"/>
  <c r="K165" s="1"/>
  <c r="D165"/>
  <c r="J165" s="1"/>
  <c r="K164"/>
  <c r="J164"/>
  <c r="K163"/>
  <c r="J163"/>
  <c r="K162"/>
  <c r="J162"/>
  <c r="I161"/>
  <c r="H161"/>
  <c r="G161"/>
  <c r="F161"/>
  <c r="E161"/>
  <c r="K161" s="1"/>
  <c r="D161"/>
  <c r="J161" s="1"/>
  <c r="I160"/>
  <c r="H160"/>
  <c r="G160"/>
  <c r="F160"/>
  <c r="E160"/>
  <c r="K160" s="1"/>
  <c r="D160"/>
  <c r="J160" s="1"/>
  <c r="K159"/>
  <c r="J159"/>
  <c r="K158"/>
  <c r="J158"/>
  <c r="K157"/>
  <c r="J157"/>
  <c r="I156"/>
  <c r="H156"/>
  <c r="G156"/>
  <c r="F156"/>
  <c r="E156"/>
  <c r="K156" s="1"/>
  <c r="D156"/>
  <c r="J156" s="1"/>
  <c r="K155"/>
  <c r="J155"/>
  <c r="K154"/>
  <c r="J154"/>
  <c r="K153"/>
  <c r="J153"/>
  <c r="I152"/>
  <c r="H152"/>
  <c r="G152"/>
  <c r="F152"/>
  <c r="E152"/>
  <c r="K152" s="1"/>
  <c r="D152"/>
  <c r="J152" s="1"/>
  <c r="K151"/>
  <c r="J151"/>
  <c r="K150"/>
  <c r="J150"/>
  <c r="K149"/>
  <c r="J149"/>
  <c r="I148"/>
  <c r="H148"/>
  <c r="G148"/>
  <c r="F148"/>
  <c r="E148"/>
  <c r="K148" s="1"/>
  <c r="D148"/>
  <c r="J148" s="1"/>
  <c r="K147"/>
  <c r="J147"/>
  <c r="K146"/>
  <c r="J146"/>
  <c r="K145"/>
  <c r="J145"/>
  <c r="I144"/>
  <c r="H144"/>
  <c r="G144"/>
  <c r="F144"/>
  <c r="E144"/>
  <c r="K144" s="1"/>
  <c r="D144"/>
  <c r="J144" s="1"/>
  <c r="I143"/>
  <c r="H143"/>
  <c r="G143"/>
  <c r="F143"/>
  <c r="E143"/>
  <c r="K143" s="1"/>
  <c r="D143"/>
  <c r="J143" s="1"/>
  <c r="K138"/>
  <c r="J138"/>
  <c r="K137"/>
  <c r="J137"/>
  <c r="K136"/>
  <c r="J136"/>
  <c r="K135"/>
  <c r="J135"/>
  <c r="K134"/>
  <c r="J134"/>
  <c r="K133"/>
  <c r="J133"/>
  <c r="K132"/>
  <c r="J132"/>
  <c r="K131"/>
  <c r="J131"/>
  <c r="K130"/>
  <c r="J130"/>
  <c r="K129"/>
  <c r="J129"/>
  <c r="K128"/>
  <c r="J128"/>
  <c r="K127"/>
  <c r="J127"/>
  <c r="K126"/>
  <c r="J126"/>
  <c r="K125"/>
  <c r="J125"/>
  <c r="I124"/>
  <c r="H124"/>
  <c r="G124"/>
  <c r="F124"/>
  <c r="E124"/>
  <c r="K124" s="1"/>
  <c r="D124"/>
  <c r="J124" s="1"/>
  <c r="K123"/>
  <c r="J123"/>
  <c r="K122"/>
  <c r="J122"/>
  <c r="K121"/>
  <c r="J121"/>
  <c r="K120"/>
  <c r="J120"/>
  <c r="I119"/>
  <c r="H119"/>
  <c r="G119"/>
  <c r="F119"/>
  <c r="E119"/>
  <c r="K119" s="1"/>
  <c r="D119"/>
  <c r="J119" s="1"/>
  <c r="K118"/>
  <c r="J118"/>
  <c r="K117"/>
  <c r="J117"/>
  <c r="K116"/>
  <c r="J116"/>
  <c r="K115"/>
  <c r="J115"/>
  <c r="K114"/>
  <c r="J114"/>
  <c r="K113"/>
  <c r="J113"/>
  <c r="K112"/>
  <c r="J112"/>
  <c r="K111"/>
  <c r="J111"/>
  <c r="K110"/>
  <c r="J110"/>
  <c r="K109"/>
  <c r="J109"/>
  <c r="K108"/>
  <c r="J108"/>
  <c r="K107"/>
  <c r="J107"/>
  <c r="K106"/>
  <c r="J106"/>
  <c r="K105"/>
  <c r="J105"/>
  <c r="K104"/>
  <c r="J104"/>
  <c r="K103"/>
  <c r="J103"/>
  <c r="K102"/>
  <c r="J102"/>
  <c r="K101"/>
  <c r="J101"/>
  <c r="I100"/>
  <c r="H100"/>
  <c r="G100"/>
  <c r="F100"/>
  <c r="E100"/>
  <c r="K100" s="1"/>
  <c r="D100"/>
  <c r="J100" s="1"/>
  <c r="K99"/>
  <c r="J99"/>
  <c r="K98"/>
  <c r="J98"/>
  <c r="K97"/>
  <c r="J97"/>
  <c r="K96"/>
  <c r="J96"/>
  <c r="I95"/>
  <c r="H95"/>
  <c r="G95"/>
  <c r="F95"/>
  <c r="E95"/>
  <c r="K95" s="1"/>
  <c r="D95"/>
  <c r="J95" s="1"/>
  <c r="I94"/>
  <c r="H94"/>
  <c r="G94"/>
  <c r="F94"/>
  <c r="E94"/>
  <c r="K94" s="1"/>
  <c r="D94"/>
  <c r="J94" s="1"/>
  <c r="K93"/>
  <c r="J93"/>
  <c r="K92"/>
  <c r="J92"/>
  <c r="K91"/>
  <c r="J91"/>
  <c r="K90"/>
  <c r="J90"/>
  <c r="K89"/>
  <c r="J89"/>
  <c r="K88"/>
  <c r="J88"/>
  <c r="K87"/>
  <c r="J87"/>
  <c r="K86"/>
  <c r="J86"/>
  <c r="K85"/>
  <c r="J85"/>
  <c r="K84"/>
  <c r="J84"/>
  <c r="K83"/>
  <c r="J83"/>
  <c r="K82"/>
  <c r="J82"/>
  <c r="K81"/>
  <c r="J81"/>
  <c r="K80"/>
  <c r="J80"/>
  <c r="I79"/>
  <c r="H79"/>
  <c r="G79"/>
  <c r="F79"/>
  <c r="E79"/>
  <c r="K79" s="1"/>
  <c r="D79"/>
  <c r="J79" s="1"/>
  <c r="K78"/>
  <c r="J78"/>
  <c r="K77"/>
  <c r="J77"/>
  <c r="K76"/>
  <c r="J76"/>
  <c r="K75"/>
  <c r="J75"/>
  <c r="I74"/>
  <c r="H74"/>
  <c r="G74"/>
  <c r="F74"/>
  <c r="E74"/>
  <c r="K74" s="1"/>
  <c r="D74"/>
  <c r="J74" s="1"/>
  <c r="K73"/>
  <c r="J73"/>
  <c r="K72"/>
  <c r="J72"/>
  <c r="K71"/>
  <c r="J71"/>
  <c r="K70"/>
  <c r="J70"/>
  <c r="K69"/>
  <c r="J69"/>
  <c r="K68"/>
  <c r="J68"/>
  <c r="K67"/>
  <c r="J67"/>
  <c r="K66"/>
  <c r="J66"/>
  <c r="K65"/>
  <c r="J65"/>
  <c r="K64"/>
  <c r="J64"/>
  <c r="K63"/>
  <c r="J63"/>
  <c r="K62"/>
  <c r="J62"/>
  <c r="K61"/>
  <c r="J61"/>
  <c r="K60"/>
  <c r="J60"/>
  <c r="K59"/>
  <c r="J59"/>
  <c r="K58"/>
  <c r="J58"/>
  <c r="K57"/>
  <c r="J57"/>
  <c r="K56"/>
  <c r="J56"/>
  <c r="I55"/>
  <c r="H55"/>
  <c r="G55"/>
  <c r="F55"/>
  <c r="E55"/>
  <c r="K55" s="1"/>
  <c r="D55"/>
  <c r="J55" s="1"/>
  <c r="I54"/>
  <c r="H54"/>
  <c r="G54"/>
  <c r="F54"/>
  <c r="K53"/>
  <c r="J53"/>
  <c r="K52"/>
  <c r="J52"/>
  <c r="K51"/>
  <c r="J51"/>
  <c r="K50"/>
  <c r="J50"/>
  <c r="I49"/>
  <c r="H49"/>
  <c r="G49"/>
  <c r="F49"/>
  <c r="E49"/>
  <c r="K49" s="1"/>
  <c r="D49"/>
  <c r="J49" s="1"/>
  <c r="K48"/>
  <c r="J48"/>
  <c r="I47"/>
  <c r="H47"/>
  <c r="G47"/>
  <c r="F47"/>
  <c r="E47"/>
  <c r="K47" s="1"/>
  <c r="D47"/>
  <c r="J47" s="1"/>
  <c r="J39"/>
  <c r="J38"/>
  <c r="H37"/>
  <c r="F37"/>
  <c r="D37"/>
  <c r="C37"/>
  <c r="J36"/>
  <c r="J35"/>
  <c r="J34"/>
  <c r="H33"/>
  <c r="F33"/>
  <c r="C33"/>
  <c r="J32"/>
  <c r="J31"/>
  <c r="J30"/>
  <c r="J29"/>
  <c r="J28"/>
  <c r="J27"/>
  <c r="H26"/>
  <c r="F26"/>
  <c r="C26"/>
  <c r="J25"/>
  <c r="J24"/>
  <c r="J23"/>
  <c r="J22"/>
  <c r="J21"/>
  <c r="J20"/>
  <c r="J19"/>
  <c r="J18"/>
  <c r="J17"/>
  <c r="J16"/>
  <c r="J15"/>
  <c r="J14"/>
  <c r="J13"/>
  <c r="H12"/>
  <c r="F12"/>
  <c r="C12"/>
  <c r="J11"/>
  <c r="J10"/>
  <c r="J9"/>
  <c r="J8"/>
  <c r="H7"/>
  <c r="F7"/>
  <c r="D7"/>
  <c r="C7"/>
  <c r="J6"/>
  <c r="J5"/>
  <c r="H4"/>
  <c r="F4"/>
  <c r="C4"/>
  <c r="J86" i="1"/>
  <c r="K86"/>
  <c r="J216"/>
  <c r="J215"/>
  <c r="J214"/>
  <c r="J213"/>
  <c r="J211"/>
  <c r="J210"/>
  <c r="J209"/>
  <c r="H208"/>
  <c r="F208"/>
  <c r="D208"/>
  <c r="J207"/>
  <c r="J206"/>
  <c r="J205"/>
  <c r="H204"/>
  <c r="F204"/>
  <c r="D204"/>
  <c r="J203"/>
  <c r="J202"/>
  <c r="J201"/>
  <c r="H200"/>
  <c r="F200"/>
  <c r="D200"/>
  <c r="F199"/>
  <c r="J198"/>
  <c r="J197"/>
  <c r="J196"/>
  <c r="J195"/>
  <c r="J194"/>
  <c r="J193"/>
  <c r="J192"/>
  <c r="H191"/>
  <c r="F191"/>
  <c r="D191"/>
  <c r="J190"/>
  <c r="J189"/>
  <c r="J188"/>
  <c r="H187"/>
  <c r="F187"/>
  <c r="D187"/>
  <c r="J186"/>
  <c r="J185"/>
  <c r="J184"/>
  <c r="H183"/>
  <c r="F183"/>
  <c r="D183"/>
  <c r="J182"/>
  <c r="J181"/>
  <c r="J180"/>
  <c r="H179"/>
  <c r="F179"/>
  <c r="D179"/>
  <c r="F178"/>
  <c r="K176"/>
  <c r="J176"/>
  <c r="K175"/>
  <c r="J175"/>
  <c r="K174"/>
  <c r="J174"/>
  <c r="I173"/>
  <c r="H173"/>
  <c r="G173"/>
  <c r="F173"/>
  <c r="E173"/>
  <c r="K173" s="1"/>
  <c r="D173"/>
  <c r="J173" s="1"/>
  <c r="K172"/>
  <c r="J172"/>
  <c r="K171"/>
  <c r="J171"/>
  <c r="K170"/>
  <c r="J170"/>
  <c r="I169"/>
  <c r="H169"/>
  <c r="G169"/>
  <c r="F169"/>
  <c r="E169"/>
  <c r="K169" s="1"/>
  <c r="D169"/>
  <c r="J169" s="1"/>
  <c r="K168"/>
  <c r="J168"/>
  <c r="K167"/>
  <c r="J167"/>
  <c r="K166"/>
  <c r="J166"/>
  <c r="I165"/>
  <c r="H165"/>
  <c r="G165"/>
  <c r="F165"/>
  <c r="E165"/>
  <c r="K165" s="1"/>
  <c r="D165"/>
  <c r="J165" s="1"/>
  <c r="K164"/>
  <c r="J164"/>
  <c r="K163"/>
  <c r="J163"/>
  <c r="K162"/>
  <c r="J162"/>
  <c r="I161"/>
  <c r="H161"/>
  <c r="G161"/>
  <c r="F161"/>
  <c r="E161"/>
  <c r="K161" s="1"/>
  <c r="D161"/>
  <c r="J161" s="1"/>
  <c r="I160"/>
  <c r="H160"/>
  <c r="G160"/>
  <c r="F160"/>
  <c r="E160"/>
  <c r="K160" s="1"/>
  <c r="D160"/>
  <c r="J160" s="1"/>
  <c r="K159"/>
  <c r="J159"/>
  <c r="K158"/>
  <c r="J158"/>
  <c r="K157"/>
  <c r="J157"/>
  <c r="I156"/>
  <c r="H156"/>
  <c r="G156"/>
  <c r="F156"/>
  <c r="E156"/>
  <c r="K156" s="1"/>
  <c r="D156"/>
  <c r="J156" s="1"/>
  <c r="K155"/>
  <c r="J155"/>
  <c r="K154"/>
  <c r="J154"/>
  <c r="K153"/>
  <c r="J153"/>
  <c r="I152"/>
  <c r="H152"/>
  <c r="G152"/>
  <c r="F152"/>
  <c r="E152"/>
  <c r="K152" s="1"/>
  <c r="D152"/>
  <c r="J152" s="1"/>
  <c r="K151"/>
  <c r="J151"/>
  <c r="K150"/>
  <c r="J150"/>
  <c r="K149"/>
  <c r="J149"/>
  <c r="I148"/>
  <c r="H148"/>
  <c r="G148"/>
  <c r="F148"/>
  <c r="E148"/>
  <c r="K148" s="1"/>
  <c r="D148"/>
  <c r="J148" s="1"/>
  <c r="K147"/>
  <c r="J147"/>
  <c r="K146"/>
  <c r="J146"/>
  <c r="K145"/>
  <c r="J145"/>
  <c r="I144"/>
  <c r="H144"/>
  <c r="G144"/>
  <c r="F144"/>
  <c r="E144"/>
  <c r="K144" s="1"/>
  <c r="D144"/>
  <c r="J144" s="1"/>
  <c r="I143"/>
  <c r="H143"/>
  <c r="G143"/>
  <c r="F143"/>
  <c r="E143"/>
  <c r="K143" s="1"/>
  <c r="D143"/>
  <c r="J143" s="1"/>
  <c r="K48"/>
  <c r="J48"/>
  <c r="J39"/>
  <c r="J38"/>
  <c r="H37"/>
  <c r="F37"/>
  <c r="D37"/>
  <c r="C37"/>
  <c r="J36"/>
  <c r="J35"/>
  <c r="J34"/>
  <c r="H33"/>
  <c r="F33"/>
  <c r="C33"/>
  <c r="J32"/>
  <c r="J31"/>
  <c r="J30"/>
  <c r="J29"/>
  <c r="J28"/>
  <c r="J27"/>
  <c r="H26"/>
  <c r="F26"/>
  <c r="C26"/>
  <c r="J25"/>
  <c r="J24"/>
  <c r="J23"/>
  <c r="J22"/>
  <c r="J21"/>
  <c r="J20"/>
  <c r="J19"/>
  <c r="J18"/>
  <c r="J17"/>
  <c r="J16"/>
  <c r="J15"/>
  <c r="J14"/>
  <c r="J13"/>
  <c r="H12"/>
  <c r="F12"/>
  <c r="C12"/>
  <c r="J11"/>
  <c r="J10"/>
  <c r="J9"/>
  <c r="J8"/>
  <c r="H7"/>
  <c r="F7"/>
  <c r="D7"/>
  <c r="C7"/>
  <c r="J6"/>
  <c r="J5"/>
  <c r="H4"/>
  <c r="F4"/>
  <c r="C4"/>
  <c r="K54" i="4" l="1"/>
  <c r="J187" i="3"/>
  <c r="D199"/>
  <c r="J4"/>
  <c r="I54"/>
  <c r="K74"/>
  <c r="J7"/>
  <c r="J26"/>
  <c r="J37"/>
  <c r="E47"/>
  <c r="K47" s="1"/>
  <c r="D54"/>
  <c r="J54" s="1"/>
  <c r="J183"/>
  <c r="J191"/>
  <c r="J204"/>
  <c r="K54"/>
  <c r="K79"/>
  <c r="K55"/>
  <c r="F178"/>
  <c r="J178" s="1"/>
  <c r="F199"/>
  <c r="J199" s="1"/>
  <c r="J4" i="1"/>
  <c r="J33"/>
  <c r="J179"/>
  <c r="J187"/>
  <c r="J204"/>
  <c r="J7" i="2"/>
  <c r="J26"/>
  <c r="J37"/>
  <c r="D54"/>
  <c r="J54" s="1"/>
  <c r="J183"/>
  <c r="J191"/>
  <c r="J200"/>
  <c r="J208"/>
  <c r="J4"/>
  <c r="J12"/>
  <c r="J33"/>
  <c r="J179"/>
  <c r="J187"/>
  <c r="J204"/>
  <c r="H199"/>
  <c r="H178"/>
  <c r="E54"/>
  <c r="K54" s="1"/>
  <c r="D178"/>
  <c r="J178" s="1"/>
  <c r="D199"/>
  <c r="J199" s="1"/>
  <c r="J12" i="1"/>
  <c r="H199"/>
  <c r="J7"/>
  <c r="J26"/>
  <c r="J37"/>
  <c r="J183"/>
  <c r="H178"/>
  <c r="J191"/>
  <c r="J200"/>
  <c r="J208"/>
  <c r="D178"/>
  <c r="J178" s="1"/>
  <c r="D199"/>
  <c r="J199" s="1"/>
  <c r="K81"/>
  <c r="K82"/>
  <c r="K83"/>
  <c r="K84"/>
  <c r="K85"/>
  <c r="K87"/>
  <c r="K88"/>
  <c r="K89"/>
  <c r="K90"/>
  <c r="K91"/>
  <c r="K92"/>
  <c r="K93"/>
  <c r="J81"/>
  <c r="J82"/>
  <c r="J83"/>
  <c r="J84"/>
  <c r="J85"/>
  <c r="J87"/>
  <c r="J88"/>
  <c r="J89"/>
  <c r="J90"/>
  <c r="J91"/>
  <c r="J92"/>
  <c r="J93"/>
  <c r="E79"/>
  <c r="F79"/>
  <c r="G79"/>
  <c r="H79"/>
  <c r="I79"/>
  <c r="D79"/>
  <c r="K50"/>
  <c r="K51"/>
  <c r="K52"/>
  <c r="J50"/>
  <c r="J51"/>
  <c r="J52"/>
  <c r="E49"/>
  <c r="E47" s="1"/>
  <c r="F49"/>
  <c r="F47" s="1"/>
  <c r="G49"/>
  <c r="G47" s="1"/>
  <c r="H49"/>
  <c r="H47" s="1"/>
  <c r="I49"/>
  <c r="I47" s="1"/>
  <c r="D49"/>
  <c r="D47" s="1"/>
  <c r="J47" s="1"/>
  <c r="E55"/>
  <c r="F55"/>
  <c r="G55"/>
  <c r="H55"/>
  <c r="I55"/>
  <c r="D55"/>
  <c r="K59"/>
  <c r="K60"/>
  <c r="K61"/>
  <c r="K62"/>
  <c r="K63"/>
  <c r="K64"/>
  <c r="K65"/>
  <c r="K66"/>
  <c r="K67"/>
  <c r="K68"/>
  <c r="K69"/>
  <c r="K70"/>
  <c r="K71"/>
  <c r="K72"/>
  <c r="J59"/>
  <c r="J60"/>
  <c r="J61"/>
  <c r="J62"/>
  <c r="J63"/>
  <c r="J64"/>
  <c r="J65"/>
  <c r="J66"/>
  <c r="J67"/>
  <c r="J68"/>
  <c r="J69"/>
  <c r="J70"/>
  <c r="J71"/>
  <c r="J72"/>
  <c r="K47" l="1"/>
  <c r="K120"/>
  <c r="K121"/>
  <c r="K122"/>
  <c r="K123"/>
  <c r="K125"/>
  <c r="K126"/>
  <c r="K127"/>
  <c r="K128"/>
  <c r="K129"/>
  <c r="K130"/>
  <c r="K131"/>
  <c r="K132"/>
  <c r="K133"/>
  <c r="K134"/>
  <c r="K135"/>
  <c r="K136"/>
  <c r="K137"/>
  <c r="K138"/>
  <c r="J120"/>
  <c r="J121"/>
  <c r="J122"/>
  <c r="J123"/>
  <c r="J125"/>
  <c r="J126"/>
  <c r="J127"/>
  <c r="J128"/>
  <c r="J129"/>
  <c r="J130"/>
  <c r="J131"/>
  <c r="J132"/>
  <c r="J133"/>
  <c r="J134"/>
  <c r="J135"/>
  <c r="J136"/>
  <c r="J137"/>
  <c r="J138"/>
  <c r="E124"/>
  <c r="F124"/>
  <c r="G124"/>
  <c r="H124"/>
  <c r="I124"/>
  <c r="D124"/>
  <c r="J124" s="1"/>
  <c r="E119"/>
  <c r="F119"/>
  <c r="G119"/>
  <c r="H119"/>
  <c r="I119"/>
  <c r="D119"/>
  <c r="J119" s="1"/>
  <c r="J118"/>
  <c r="K101"/>
  <c r="K102"/>
  <c r="K103"/>
  <c r="K104"/>
  <c r="K105"/>
  <c r="K106"/>
  <c r="K107"/>
  <c r="K108"/>
  <c r="K109"/>
  <c r="K110"/>
  <c r="K111"/>
  <c r="K112"/>
  <c r="K113"/>
  <c r="K114"/>
  <c r="K115"/>
  <c r="K116"/>
  <c r="K117"/>
  <c r="J101"/>
  <c r="J102"/>
  <c r="J103"/>
  <c r="J104"/>
  <c r="J105"/>
  <c r="J106"/>
  <c r="J107"/>
  <c r="J108"/>
  <c r="J109"/>
  <c r="J110"/>
  <c r="J111"/>
  <c r="J112"/>
  <c r="J113"/>
  <c r="J114"/>
  <c r="J115"/>
  <c r="J116"/>
  <c r="J117"/>
  <c r="E100"/>
  <c r="F100"/>
  <c r="G100"/>
  <c r="H100"/>
  <c r="I100"/>
  <c r="D100"/>
  <c r="J100" s="1"/>
  <c r="K96"/>
  <c r="K97"/>
  <c r="K98"/>
  <c r="J96"/>
  <c r="J97"/>
  <c r="J98"/>
  <c r="J99"/>
  <c r="E95"/>
  <c r="F95"/>
  <c r="G95"/>
  <c r="H95"/>
  <c r="I95"/>
  <c r="D95"/>
  <c r="J95" s="1"/>
  <c r="K75"/>
  <c r="K76"/>
  <c r="K77"/>
  <c r="K78"/>
  <c r="J75"/>
  <c r="J76"/>
  <c r="J77"/>
  <c r="J78"/>
  <c r="J73"/>
  <c r="K56"/>
  <c r="K57"/>
  <c r="K58"/>
  <c r="J56"/>
  <c r="J57"/>
  <c r="J58"/>
  <c r="H94" l="1"/>
  <c r="F94"/>
  <c r="I94"/>
  <c r="G94"/>
  <c r="D94"/>
  <c r="K124"/>
  <c r="E94"/>
  <c r="K118"/>
  <c r="K100"/>
  <c r="K119"/>
  <c r="K73"/>
  <c r="K95"/>
  <c r="K99"/>
  <c r="E74" l="1"/>
  <c r="G74"/>
  <c r="I74"/>
  <c r="K74" l="1"/>
  <c r="K55"/>
  <c r="K53"/>
  <c r="F74" l="1"/>
  <c r="H74"/>
  <c r="D74"/>
  <c r="J74" l="1"/>
  <c r="J55"/>
  <c r="J53"/>
  <c r="E54" l="1"/>
  <c r="F54"/>
  <c r="G54"/>
  <c r="H54"/>
  <c r="I54"/>
  <c r="D54"/>
  <c r="J54" s="1"/>
  <c r="K54" l="1"/>
  <c r="K94" l="1"/>
  <c r="J94"/>
  <c r="K80"/>
  <c r="J80"/>
  <c r="J49" l="1"/>
  <c r="J79"/>
  <c r="K49"/>
  <c r="K79"/>
</calcChain>
</file>

<file path=xl/sharedStrings.xml><?xml version="1.0" encoding="utf-8"?>
<sst xmlns="http://schemas.openxmlformats.org/spreadsheetml/2006/main" count="1740" uniqueCount="225">
  <si>
    <t>№ п/п</t>
  </si>
  <si>
    <t>Выполняемые мероприятия</t>
  </si>
  <si>
    <t>Наименование месяцев</t>
  </si>
  <si>
    <t>ВСЕГО</t>
  </si>
  <si>
    <t>1. Информация о результатах контрольных мероприятий (установленных по итогам внутреннего контроля)</t>
  </si>
  <si>
    <t>1.</t>
  </si>
  <si>
    <t>1.1.</t>
  </si>
  <si>
    <t>согласно утвержденному годовому плану контрольных мероприятий</t>
  </si>
  <si>
    <t>1.2.</t>
  </si>
  <si>
    <t>по результатам мониторинга качества оказания государственных услуг</t>
  </si>
  <si>
    <t>2.</t>
  </si>
  <si>
    <t>Количество объектов контрольных мероприятий, всего, из них:</t>
  </si>
  <si>
    <t>2.1.</t>
  </si>
  <si>
    <t>местных исполнительных органов</t>
  </si>
  <si>
    <t>2.2.</t>
  </si>
  <si>
    <t>подведомственных организаций</t>
  </si>
  <si>
    <t>2.3.</t>
  </si>
  <si>
    <t>физических лиц, оказывающих государственные услуги в соответствии с законодательством Республики Казахстан</t>
  </si>
  <si>
    <t>2.4.</t>
  </si>
  <si>
    <t>юридических лиц, оказывающих государственные услуги в соответствии с законодательством Республики Казахстан (не являющихся государственными органами или подведомственными организациями)</t>
  </si>
  <si>
    <t>3.</t>
  </si>
  <si>
    <t>Количество выявленных нарушений, всего, из них:</t>
  </si>
  <si>
    <t>3.1.</t>
  </si>
  <si>
    <t>факты нарушений сроков оказания государственных услуг</t>
  </si>
  <si>
    <t>3.2.</t>
  </si>
  <si>
    <t>факты нарушений сроков отказов оказания государственных услуг</t>
  </si>
  <si>
    <t>3.3.</t>
  </si>
  <si>
    <t>факты оказания государственных услуг при отсутствии полного пакета документов, предусмотренного утвержденным стандартом государственной услуги</t>
  </si>
  <si>
    <t>3.4.</t>
  </si>
  <si>
    <t>факты истребования документов,  не предусмотренных утвержденным стандартом государственной услуги</t>
  </si>
  <si>
    <t>3.5.</t>
  </si>
  <si>
    <t>факты истребования документов,  которые могут быть получены  из информационных систем</t>
  </si>
  <si>
    <t>3.6.</t>
  </si>
  <si>
    <t>факты нарушения процедур (бизнес-процессов) оказания государственных услуг</t>
  </si>
  <si>
    <t>3.7.</t>
  </si>
  <si>
    <t>факты необоснованных отказов  в оказании государственных услуг</t>
  </si>
  <si>
    <t>3.8.</t>
  </si>
  <si>
    <t>несоблюдение графика работы, предусмотренного стандартом государственных услуг</t>
  </si>
  <si>
    <t>3.9.</t>
  </si>
  <si>
    <t>предоставление государственной услуги на платной основе, бесплатное предоставление которой гарантировано законами Республики Казахстан</t>
  </si>
  <si>
    <t>3.10.</t>
  </si>
  <si>
    <t>факты нарушений иных требований законодательства в сфере оказания государственных услуг</t>
  </si>
  <si>
    <t>4.</t>
  </si>
  <si>
    <t>Количество нарушений, по итогам которых приняты меры по восстановлению нарушенных прав услугополучателей</t>
  </si>
  <si>
    <t>5.</t>
  </si>
  <si>
    <t>Количество лиц, восстановивших нарушенные права при получении государственных услуг</t>
  </si>
  <si>
    <t>6.</t>
  </si>
  <si>
    <t>Количество выявленных в ходе контрольных мероприятий нарушений сроков рассмотрения жалоб</t>
  </si>
  <si>
    <t>7.</t>
  </si>
  <si>
    <t>7.1.</t>
  </si>
  <si>
    <t>замечание</t>
  </si>
  <si>
    <t>7.2.</t>
  </si>
  <si>
    <t>выговор</t>
  </si>
  <si>
    <t>7.3.</t>
  </si>
  <si>
    <t>строгий выговор</t>
  </si>
  <si>
    <t>7.4.</t>
  </si>
  <si>
    <t>предупреждение о неполном служебном соответствии</t>
  </si>
  <si>
    <t>7.5.</t>
  </si>
  <si>
    <t>понижение в должности</t>
  </si>
  <si>
    <t>7.6.</t>
  </si>
  <si>
    <t>увольнение с занимаемой должности</t>
  </si>
  <si>
    <t>8.</t>
  </si>
  <si>
    <t>Количество лиц, привлеченных к дисциплинарной ответственности, всего, из них:</t>
  </si>
  <si>
    <t>8.1.</t>
  </si>
  <si>
    <t>сотрудники местных исполнительных органов</t>
  </si>
  <si>
    <t>8.2.</t>
  </si>
  <si>
    <t>сотрудники подведомственных организаций</t>
  </si>
  <si>
    <t>8.3.</t>
  </si>
  <si>
    <t>иные лица</t>
  </si>
  <si>
    <t>9.</t>
  </si>
  <si>
    <t>9.1.</t>
  </si>
  <si>
    <t>исполненных</t>
  </si>
  <si>
    <t>9.2.</t>
  </si>
  <si>
    <t>неисполненных</t>
  </si>
  <si>
    <t>2. Информация о результатах мониторинга качества оказания государственных услуг</t>
  </si>
  <si>
    <t>10.</t>
  </si>
  <si>
    <t>10.1.</t>
  </si>
  <si>
    <t>включенных в Реестр государственных услуг в отчетном периоде, в том числе по видам услуг:</t>
  </si>
  <si>
    <t>11.</t>
  </si>
  <si>
    <t>2.1. Информация о количестве оказанных государственных услуг</t>
  </si>
  <si>
    <t>№</t>
  </si>
  <si>
    <t>физ.лицо</t>
  </si>
  <si>
    <t>юр.лицо</t>
  </si>
  <si>
    <t>12.</t>
  </si>
  <si>
    <t>Количество оказанных государственных услуг – всего, из них:</t>
  </si>
  <si>
    <t>12.1.</t>
  </si>
  <si>
    <t>12.2.</t>
  </si>
  <si>
    <t>13.</t>
  </si>
  <si>
    <t>Количество отказов в оказании государственных услуг, всего, из них:</t>
  </si>
  <si>
    <t>13.1.</t>
  </si>
  <si>
    <t>13.2.</t>
  </si>
  <si>
    <t>2.2. Общее количество выявленных нарушения сроков оказания государственных услуг, в том числе установленных уполномоченными органами по оценке и контролю за качеством оказания государственных услуг и в сфере информатизации</t>
  </si>
  <si>
    <t>14.</t>
  </si>
  <si>
    <t>14.1.</t>
  </si>
  <si>
    <t>14.2.</t>
  </si>
  <si>
    <t>14.3.</t>
  </si>
  <si>
    <t>оказанных с нарушением установленных сроков в электронном виде через информационных систем (за исключением веб-портала "электронного правительства" www.​egov.​kz, www.​eli​cens​e.​kz), всего, в том числе по видам услуг:</t>
  </si>
  <si>
    <t>14.4.</t>
  </si>
  <si>
    <t>15.</t>
  </si>
  <si>
    <t>15.1.</t>
  </si>
  <si>
    <t>15.2.</t>
  </si>
  <si>
    <t>15.3.</t>
  </si>
  <si>
    <t>оказанных с нарушением установленных сроков отказов в электронном виде через информационных систем (за исключением веб-портала "электронного правительства" www.​egov.​kz, www.​eli​cens​e.​kz), всего, в том числе по видам услуг:</t>
  </si>
  <si>
    <t>оказанных с нарушением установленных сроков отказов через Государственную корпорацию, всего, в том числе по видам услуг:</t>
  </si>
  <si>
    <t>2.3. Информация о количестве жалоб на качество оказанных государственных услуг</t>
  </si>
  <si>
    <t>16.</t>
  </si>
  <si>
    <t>16.3.</t>
  </si>
  <si>
    <t>оказанных через Государственную корпорацию, всего, в том числе по видам услуг:</t>
  </si>
  <si>
    <t>17.</t>
  </si>
  <si>
    <t>Источники поступления жалоб на качество оказания государственной услуги:</t>
  </si>
  <si>
    <t>от физических лиц</t>
  </si>
  <si>
    <t>от государственных органов</t>
  </si>
  <si>
    <t>от юридических лиц</t>
  </si>
  <si>
    <t>поручения уполномоченного органа по оценке и контролю за качеством оказания государственных услуг</t>
  </si>
  <si>
    <t>от акимата области</t>
  </si>
  <si>
    <t>из средств массовой информации</t>
  </si>
  <si>
    <t>из других источников</t>
  </si>
  <si>
    <t>Количество нарушений сроков рассмотрения жалоб лиц на качество оказанных государственных услуг, всего, в том числе:</t>
  </si>
  <si>
    <t>2.4. Информация по восстановленным правам услугополучателей и проведению услугодателями разъяснительных мероприятий по повышению качества оказания государственных услуг</t>
  </si>
  <si>
    <t>Количество проведенных разъяснительных мероприятий по повышению качества оказания государственных услуг</t>
  </si>
  <si>
    <t>Охват населения разъяснительными мероприятиями по повышению качества оказания государственных услуг</t>
  </si>
  <si>
    <t>Количество лиц, прошедших курсы повышения квалификации по вопросам оказания государственных услуг</t>
  </si>
  <si>
    <t>Количество проведенных контрольных мероприятий, всего, из них:</t>
  </si>
  <si>
    <t>Количество наложенных дисциплинарных взысканий по итогам контрольных мероприятий, всего, из них:</t>
  </si>
  <si>
    <t>Количество выработанных рекомендаций по итогам контрольных мероприятий, всего, из них:</t>
  </si>
  <si>
    <t>Общее количество видов государственных услуг в Реестре государственных услуг, всего, из них:</t>
  </si>
  <si>
    <t>Количество государственных услуг, оказанных с нарушением установленных сроков, всего, в том числе:</t>
  </si>
  <si>
    <t>оказанных с нарушением установленных сроков через Государственную корпорацию, всего, в том числе по видам услуг:</t>
  </si>
  <si>
    <t>Количество нарушений сроков отказов оказания государственных услуг, всего, в том числе:</t>
  </si>
  <si>
    <t>16.1.</t>
  </si>
  <si>
    <t>16.2.</t>
  </si>
  <si>
    <t>17.1.</t>
  </si>
  <si>
    <t>17.2.</t>
  </si>
  <si>
    <t>17.3.</t>
  </si>
  <si>
    <t>Количество жалоб на качество оказанных государственных услуг – всего, в том числе:</t>
  </si>
  <si>
    <t>оказанных в электронном виде, всего, в том числе по видам услуг:</t>
  </si>
  <si>
    <t>М.П.</t>
  </si>
  <si>
    <t>11.1.</t>
  </si>
  <si>
    <t>оказанных услугодателями через канцелярию (за исключением оказанных через Государственную корпорацию) в бумажной форме, всего, в том числе по видам услуг:</t>
  </si>
  <si>
    <t>11.2.</t>
  </si>
  <si>
    <t>оказанных услугодателями на альтернативной основе в бумажной форме через канцелярию, но которые могли быть оказаны через веб-портал "электронного правительства" и (или) Государственную корпорацию, всего, в том числе по видам услуг:</t>
  </si>
  <si>
    <t>11.3.</t>
  </si>
  <si>
    <t>11.4.</t>
  </si>
  <si>
    <t>оказанных с нарушением установленных сроков услугодателями через канцелярию (за исключением оказанных через Государственную корпорацию) в бумажном виде, всего, в том числе по видам услуг:</t>
  </si>
  <si>
    <t>оказанных с нарушением установленных сроков в электронном виде через веб-портал "электронного правительства" www.​egov.​kz, www.​eli​cens​e.​kz), всего, в том числе по видам услуг:</t>
  </si>
  <si>
    <t>13.3.</t>
  </si>
  <si>
    <t>13.4.</t>
  </si>
  <si>
    <t>оказанных с нарушением установленных сроков отказов услугодателями через канцелярию (за исключением оказанных через Государственную корпорацию) в бумажном виде, всего, в том числе по видам услуг:</t>
  </si>
  <si>
    <t>оказанных с нарушением установленных сроков отказов в электронном виде через веб-портал "электронного правительства" www.​egov.​kz, www.​eli​cens​e.​kz, всего, в том числе по видам услуг:</t>
  </si>
  <si>
    <t>оказанных услугодателями в бумажном виде через канцелярию (за исключением Государственную корпорацию), всего, в том числе по видам услуг:</t>
  </si>
  <si>
    <t>16.4.</t>
  </si>
  <si>
    <t>16.5.</t>
  </si>
  <si>
    <t>16.6.</t>
  </si>
  <si>
    <t>16.7.</t>
  </si>
  <si>
    <t>январь</t>
  </si>
  <si>
    <t>февраль</t>
  </si>
  <si>
    <t>март</t>
  </si>
  <si>
    <t>наименование услуги</t>
  </si>
  <si>
    <t>…</t>
  </si>
  <si>
    <t xml:space="preserve">Адрес: ВКО, </t>
  </si>
  <si>
    <t xml:space="preserve">Телефон: </t>
  </si>
  <si>
    <r>
      <rPr>
        <b/>
        <sz val="12"/>
        <color theme="0"/>
        <rFont val="Times New Roman"/>
        <family val="1"/>
        <charset val="204"/>
      </rPr>
      <t>Телефон:</t>
    </r>
    <r>
      <rPr>
        <sz val="12"/>
        <color theme="1"/>
        <rFont val="Times New Roman"/>
        <family val="1"/>
        <charset val="204"/>
      </rPr>
      <t xml:space="preserve"> </t>
    </r>
  </si>
  <si>
    <t xml:space="preserve">Адрес электронной почты: </t>
  </si>
  <si>
    <r>
      <rPr>
        <b/>
        <sz val="12"/>
        <color theme="0"/>
        <rFont val="Times New Roman"/>
        <family val="1"/>
        <charset val="204"/>
      </rPr>
      <t>Адрес электронной почты:</t>
    </r>
    <r>
      <rPr>
        <sz val="12"/>
        <color theme="1"/>
        <rFont val="Times New Roman"/>
        <family val="1"/>
        <charset val="204"/>
      </rPr>
      <t xml:space="preserve"> </t>
    </r>
  </si>
  <si>
    <r>
      <rPr>
        <b/>
        <sz val="12"/>
        <color theme="0"/>
        <rFont val="Times New Roman"/>
        <family val="1"/>
        <charset val="204"/>
      </rPr>
      <t>Адрес электронной почты:</t>
    </r>
    <r>
      <rPr>
        <b/>
        <sz val="12"/>
        <color theme="1"/>
        <rFont val="Times New Roman"/>
        <family val="1"/>
        <charset val="204"/>
      </rPr>
      <t xml:space="preserve"> </t>
    </r>
  </si>
  <si>
    <t xml:space="preserve">Исполнитель: </t>
  </si>
  <si>
    <r>
      <rPr>
        <b/>
        <u/>
        <sz val="12"/>
        <color theme="0"/>
        <rFont val="Times New Roman"/>
        <family val="1"/>
        <charset val="204"/>
      </rPr>
      <t>Исполнитель:</t>
    </r>
    <r>
      <rPr>
        <u/>
        <sz val="12"/>
        <color theme="0"/>
        <rFont val="Times New Roman"/>
        <family val="1"/>
        <charset val="204"/>
      </rPr>
      <t xml:space="preserve"> </t>
    </r>
  </si>
  <si>
    <t>оказанных в электронном виде через веб-портал «электронное правительство»</t>
  </si>
  <si>
    <t>11.4.1.</t>
  </si>
  <si>
    <t>11.4.2.</t>
  </si>
  <si>
    <t>11.4.3.</t>
  </si>
  <si>
    <t>11.4.4.</t>
  </si>
  <si>
    <t>Количество отказов в оказании государственных услуг, выданных в бумажном виде</t>
  </si>
  <si>
    <t>Количество отказов в бумажном виде через Госкорпорацию</t>
  </si>
  <si>
    <t>12.3.</t>
  </si>
  <si>
    <t>Количество отказов в электронном виде через веб-портал «электронное правительство»</t>
  </si>
  <si>
    <t>12.4.</t>
  </si>
  <si>
    <t>12.5.</t>
  </si>
  <si>
    <t>Количество отказов выданных в электронном виде через информационные системы услугодателя без прямого контакта с услугополучателем (за исключением веб-портала "электронного правительства" www.​egov.​kz, www.​eli​cens​e.​kz), в том числе по видам услуг:</t>
  </si>
  <si>
    <t>12.6.</t>
  </si>
  <si>
    <t>Количество отказов выданных в электронном виде через информационные системы услугодателя путем прямого контакта с услугополучателем и ручного ввода заявки в информационную систему (за исключением веб-портала "электронного правительства" www.​egov.​kz, www.​eli​cens​e.​kz), в том числе по видам услуг:</t>
  </si>
  <si>
    <t>Прикрепление к медицинской организации, оказывающей первичную медико-санитарную помощь</t>
  </si>
  <si>
    <t>Запись на прием к врачу</t>
  </si>
  <si>
    <t>Вызов врача на дом</t>
  </si>
  <si>
    <t>Оказание скорой медицинской помощи</t>
  </si>
  <si>
    <t>Прохождение предварительных обязательных медицинских осмотров</t>
  </si>
  <si>
    <t>Выдача справки с медицинской организации, оказывающей первичную медико-санитарную помощь</t>
  </si>
  <si>
    <t xml:space="preserve">Выдача справки о временной нетрудоспособности </t>
  </si>
  <si>
    <t>Выдача выписки из медицинской карты стационарного больного</t>
  </si>
  <si>
    <t xml:space="preserve">Выдача направления пациентам на госпитализацию в стационар </t>
  </si>
  <si>
    <t>Предоставление лекарственных средств, специализированных лечебных продуктов, изделий медицинского назначения отдельным категориям граждан</t>
  </si>
  <si>
    <t>Выдача заключения о нуждаемости в санаторно-курортном лечении</t>
  </si>
  <si>
    <t>Выдача листа о временной нетрудоспособности</t>
  </si>
  <si>
    <r>
      <t>Выдача документов о прохождении повышения квалификации и сертификационных курсов кадров отрасли здравоохранения</t>
    </r>
    <r>
      <rPr>
        <b/>
        <sz val="10"/>
        <color rgb="FFFF0000"/>
        <rFont val="Times New Roman"/>
        <family val="1"/>
        <charset val="204"/>
      </rPr>
      <t xml:space="preserve"> </t>
    </r>
  </si>
  <si>
    <t>Предоставление сведений с Центра психического здоровья "Психиатрия"</t>
  </si>
  <si>
    <t>Предоставление сведений с Центра психического здоровья "Наркология"</t>
  </si>
  <si>
    <t>Предоставление сведений с Центра фтизиопульмонологии "Фтизиатрия"</t>
  </si>
  <si>
    <t>Выдача справки о допуске к управлению транспортным средством</t>
  </si>
  <si>
    <t>Вызов скорой медицинской помощи</t>
  </si>
  <si>
    <t>Прием и рассмотрение документов о целесообразности направления граждан Республики Казахстан на лечение за рубеж и (или) привлечения зарубежных специалистов для проведения лечения в отечественных медицинских организациях в рамках гарантированного объема бесплатной медицинской помощи</t>
  </si>
  <si>
    <t xml:space="preserve">Выдача документов о прохождении повышения квалификации и сертификационных курсов кадров отрасли здравоохранения </t>
  </si>
  <si>
    <t>Наименование государственной услуги</t>
  </si>
  <si>
    <t>Наименование подвида государственной услуги</t>
  </si>
  <si>
    <t xml:space="preserve">оказанных в электронном виде через веб-портал ГБД «Е-лицензирование»
</t>
  </si>
  <si>
    <t xml:space="preserve">Количество отказов в электронном виде через веб-портал ГБД «Е-лицензирование»
</t>
  </si>
  <si>
    <t>Наименование государственного органа: ________________________________________</t>
  </si>
  <si>
    <t>Руководитель:   ________________________</t>
  </si>
  <si>
    <t>-</t>
  </si>
  <si>
    <r>
      <t xml:space="preserve">оказанных в электронном виде через информационные системы услугодателя </t>
    </r>
    <r>
      <rPr>
        <b/>
        <u/>
        <sz val="10"/>
        <color rgb="FF000000"/>
        <rFont val="Times New Roman"/>
        <family val="1"/>
        <charset val="204"/>
      </rPr>
      <t>без прямого контакта</t>
    </r>
    <r>
      <rPr>
        <b/>
        <sz val="10"/>
        <color rgb="FF000000"/>
        <rFont val="Times New Roman"/>
        <family val="1"/>
        <charset val="204"/>
      </rPr>
      <t xml:space="preserve"> с услугополучателем (за исключением веб-портала "электронного правительства" www.​egov.​kz, www.​eli​cens​e.​kz), в том числе по видам услуг:</t>
    </r>
  </si>
  <si>
    <r>
      <t xml:space="preserve">оказанных в электронном виде через информационные системы услугодателя </t>
    </r>
    <r>
      <rPr>
        <b/>
        <u/>
        <sz val="10"/>
        <color rgb="FF000000"/>
        <rFont val="Times New Roman"/>
        <family val="1"/>
        <charset val="204"/>
      </rPr>
      <t>путем прямого контакта</t>
    </r>
    <r>
      <rPr>
        <b/>
        <sz val="10"/>
        <color rgb="FF000000"/>
        <rFont val="Times New Roman"/>
        <family val="1"/>
        <charset val="204"/>
      </rPr>
      <t xml:space="preserve"> с услугополучателем и ручного ввода заявки в информационную систему (за исключением веб-портала "электронного правительства" www.​egov.​kz, www.​eli​cens​e.​kz), в том числе по видам услуг:</t>
    </r>
  </si>
  <si>
    <t>Регистрация прижизненного отказа или согласия на посмертное донорство органов (части органа) и (или) тканей (части ткани) в целях трансплантации</t>
  </si>
  <si>
    <t xml:space="preserve">Дата  "__" __________  2024 года </t>
  </si>
  <si>
    <t>за 1 квартал 2024 года</t>
  </si>
  <si>
    <t>апрель</t>
  </si>
  <si>
    <t>май</t>
  </si>
  <si>
    <t>июнь</t>
  </si>
  <si>
    <t>за 2 квартал 2024 года</t>
  </si>
  <si>
    <t>июль</t>
  </si>
  <si>
    <t>август</t>
  </si>
  <si>
    <t>сентябрь</t>
  </si>
  <si>
    <t>за 3 квартал 2024 года</t>
  </si>
  <si>
    <t>октябрь</t>
  </si>
  <si>
    <t>ноябрь</t>
  </si>
  <si>
    <t>декабрь</t>
  </si>
  <si>
    <t>за 4 квартал 2024 года</t>
  </si>
</sst>
</file>

<file path=xl/styles.xml><?xml version="1.0" encoding="utf-8"?>
<styleSheet xmlns="http://schemas.openxmlformats.org/spreadsheetml/2006/main">
  <fonts count="22">
    <font>
      <sz val="11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u/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b/>
      <sz val="12"/>
      <color theme="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u/>
      <sz val="12"/>
      <color theme="0"/>
      <name val="Times New Roman"/>
      <family val="1"/>
      <charset val="204"/>
    </font>
    <font>
      <u/>
      <sz val="12"/>
      <color theme="0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u/>
      <sz val="10"/>
      <color rgb="FF000000"/>
      <name val="Times New Roman"/>
      <family val="1"/>
      <charset val="204"/>
    </font>
    <font>
      <sz val="9"/>
      <color rgb="FF000000"/>
      <name val="Tahoma"/>
      <family val="2"/>
      <charset val="204"/>
    </font>
    <font>
      <sz val="9"/>
      <name val="Tahoma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4">
    <xf numFmtId="0" fontId="0" fillId="0" borderId="0" xfId="0"/>
    <xf numFmtId="0" fontId="0" fillId="0" borderId="0" xfId="0" applyFill="1"/>
    <xf numFmtId="2" fontId="7" fillId="0" borderId="0" xfId="0" applyNumberFormat="1" applyFont="1" applyAlignment="1">
      <alignment horizontal="center" vertical="center"/>
    </xf>
    <xf numFmtId="0" fontId="8" fillId="0" borderId="0" xfId="0" applyFont="1" applyAlignment="1">
      <alignment vertical="center"/>
    </xf>
    <xf numFmtId="2" fontId="9" fillId="0" borderId="0" xfId="0" applyNumberFormat="1" applyFont="1" applyAlignment="1">
      <alignment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0" fontId="0" fillId="0" borderId="0" xfId="0" applyAlignment="1">
      <alignment vertical="top"/>
    </xf>
    <xf numFmtId="49" fontId="8" fillId="0" borderId="0" xfId="0" applyNumberFormat="1" applyFont="1" applyAlignment="1">
      <alignment vertical="center" wrapText="1"/>
    </xf>
    <xf numFmtId="0" fontId="10" fillId="0" borderId="0" xfId="0" applyFont="1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left" vertical="top" wrapText="1"/>
    </xf>
    <xf numFmtId="49" fontId="9" fillId="0" borderId="0" xfId="0" applyNumberFormat="1" applyFont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3" fillId="3" borderId="1" xfId="0" applyFont="1" applyFill="1" applyBorder="1" applyAlignment="1">
      <alignment vertical="top" wrapText="1"/>
    </xf>
    <xf numFmtId="0" fontId="1" fillId="0" borderId="1" xfId="0" applyFont="1" applyBorder="1" applyAlignment="1">
      <alignment wrapText="1"/>
    </xf>
    <xf numFmtId="0" fontId="3" fillId="0" borderId="1" xfId="0" applyFont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left" vertical="top" wrapText="1"/>
    </xf>
    <xf numFmtId="0" fontId="4" fillId="3" borderId="1" xfId="0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vertical="top"/>
    </xf>
    <xf numFmtId="0" fontId="1" fillId="0" borderId="1" xfId="0" applyFont="1" applyBorder="1" applyAlignment="1">
      <alignment vertical="top"/>
    </xf>
    <xf numFmtId="0" fontId="1" fillId="0" borderId="1" xfId="0" applyFont="1" applyBorder="1" applyAlignment="1">
      <alignment horizontal="justify" vertical="center" wrapText="1"/>
    </xf>
    <xf numFmtId="0" fontId="17" fillId="0" borderId="0" xfId="0" applyFont="1" applyAlignment="1">
      <alignment horizontal="justify" vertical="center" wrapText="1"/>
    </xf>
    <xf numFmtId="0" fontId="17" fillId="0" borderId="1" xfId="0" applyFont="1" applyBorder="1" applyAlignment="1">
      <alignment horizontal="justify" vertical="center" wrapText="1"/>
    </xf>
    <xf numFmtId="0" fontId="17" fillId="0" borderId="1" xfId="0" applyFont="1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6" fillId="0" borderId="2" xfId="0" applyNumberFormat="1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vertical="center" wrapText="1"/>
    </xf>
    <xf numFmtId="0" fontId="5" fillId="0" borderId="1" xfId="0" applyNumberFormat="1" applyFont="1" applyFill="1" applyBorder="1" applyAlignment="1">
      <alignment horizontal="center" vertical="top" wrapText="1"/>
    </xf>
    <xf numFmtId="0" fontId="17" fillId="0" borderId="3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vertical="top"/>
    </xf>
    <xf numFmtId="0" fontId="1" fillId="0" borderId="1" xfId="0" applyFont="1" applyFill="1" applyBorder="1" applyAlignment="1">
      <alignment horizontal="justify" vertical="center" wrapText="1"/>
    </xf>
    <xf numFmtId="0" fontId="17" fillId="0" borderId="1" xfId="0" applyFont="1" applyFill="1" applyBorder="1" applyAlignment="1">
      <alignment horizontal="justify" vertical="center" wrapText="1"/>
    </xf>
    <xf numFmtId="0" fontId="17" fillId="0" borderId="1" xfId="0" applyFont="1" applyFill="1" applyBorder="1" applyAlignment="1">
      <alignment vertical="center" wrapText="1"/>
    </xf>
    <xf numFmtId="0" fontId="17" fillId="0" borderId="3" xfId="0" applyFont="1" applyFill="1" applyBorder="1" applyAlignment="1">
      <alignment horizontal="center" vertical="top" wrapText="1"/>
    </xf>
    <xf numFmtId="0" fontId="3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17" fillId="5" borderId="1" xfId="0" applyFont="1" applyFill="1" applyBorder="1" applyAlignment="1">
      <alignment horizontal="justify" vertical="center" wrapText="1"/>
    </xf>
    <xf numFmtId="0" fontId="5" fillId="5" borderId="1" xfId="0" applyNumberFormat="1" applyFont="1" applyFill="1" applyBorder="1" applyAlignment="1">
      <alignment horizontal="left" vertical="top" wrapText="1"/>
    </xf>
    <xf numFmtId="0" fontId="17" fillId="5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3" fontId="20" fillId="6" borderId="12" xfId="0" applyNumberFormat="1" applyFont="1" applyFill="1" applyBorder="1" applyAlignment="1">
      <alignment horizontal="center" vertical="center" wrapText="1" readingOrder="1"/>
    </xf>
    <xf numFmtId="0" fontId="3" fillId="2" borderId="1" xfId="0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3" fontId="21" fillId="6" borderId="12" xfId="0" applyNumberFormat="1" applyFont="1" applyFill="1" applyBorder="1" applyAlignment="1">
      <alignment horizontal="center" vertical="center" wrapText="1" readingOrder="1"/>
    </xf>
    <xf numFmtId="0" fontId="2" fillId="0" borderId="2" xfId="0" applyNumberFormat="1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49" fontId="9" fillId="0" borderId="0" xfId="0" applyNumberFormat="1" applyFont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top" wrapText="1"/>
    </xf>
    <xf numFmtId="0" fontId="3" fillId="2" borderId="3" xfId="0" applyFont="1" applyFill="1" applyBorder="1" applyAlignment="1">
      <alignment horizontal="left" vertical="top" wrapText="1"/>
    </xf>
    <xf numFmtId="0" fontId="13" fillId="0" borderId="0" xfId="0" applyFont="1" applyAlignment="1">
      <alignment horizontal="left" wrapText="1"/>
    </xf>
    <xf numFmtId="49" fontId="15" fillId="0" borderId="0" xfId="0" applyNumberFormat="1" applyFont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49" fontId="8" fillId="0" borderId="0" xfId="0" applyNumberFormat="1" applyFont="1" applyAlignment="1">
      <alignment horizontal="left" vertical="center" wrapText="1"/>
    </xf>
    <xf numFmtId="3" fontId="2" fillId="0" borderId="2" xfId="0" applyNumberFormat="1" applyFont="1" applyBorder="1" applyAlignment="1">
      <alignment horizontal="center" vertical="center" wrapText="1"/>
    </xf>
    <xf numFmtId="3" fontId="2" fillId="0" borderId="3" xfId="0" applyNumberFormat="1" applyFont="1" applyBorder="1" applyAlignment="1">
      <alignment horizontal="center" vertical="center" wrapText="1"/>
    </xf>
    <xf numFmtId="3" fontId="4" fillId="3" borderId="2" xfId="0" applyNumberFormat="1" applyFont="1" applyFill="1" applyBorder="1" applyAlignment="1">
      <alignment horizontal="center" vertical="center" wrapText="1"/>
    </xf>
    <xf numFmtId="3" fontId="4" fillId="3" borderId="3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3" fillId="4" borderId="2" xfId="0" applyFont="1" applyFill="1" applyBorder="1" applyAlignment="1">
      <alignment horizontal="left" vertical="top" wrapText="1"/>
    </xf>
    <xf numFmtId="0" fontId="3" fillId="4" borderId="3" xfId="0" applyFont="1" applyFill="1" applyBorder="1" applyAlignment="1">
      <alignment horizontal="left" vertical="top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top" wrapText="1"/>
    </xf>
    <xf numFmtId="0" fontId="3" fillId="3" borderId="4" xfId="0" applyFont="1" applyFill="1" applyBorder="1" applyAlignment="1">
      <alignment horizontal="center" vertical="top" wrapText="1"/>
    </xf>
    <xf numFmtId="0" fontId="3" fillId="3" borderId="3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44CED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/>
    <pageSetUpPr fitToPage="1"/>
  </sheetPr>
  <dimension ref="A1:L232"/>
  <sheetViews>
    <sheetView view="pageBreakPreview" zoomScaleNormal="85" zoomScaleSheetLayoutView="100" workbookViewId="0">
      <pane ySplit="2" topLeftCell="A75" activePane="bottomLeft" state="frozen"/>
      <selection pane="bottomLeft" activeCell="I89" sqref="I89"/>
    </sheetView>
  </sheetViews>
  <sheetFormatPr defaultRowHeight="15" outlineLevelRow="1"/>
  <cols>
    <col min="1" max="1" width="8.42578125" customWidth="1"/>
    <col min="2" max="3" width="57.7109375" customWidth="1"/>
    <col min="4" max="11" width="15.7109375" customWidth="1"/>
    <col min="12" max="12" width="21.5703125" style="1" customWidth="1"/>
  </cols>
  <sheetData>
    <row r="1" spans="1:11" ht="18.75" customHeight="1">
      <c r="A1" s="96" t="s">
        <v>0</v>
      </c>
      <c r="B1" s="96" t="s">
        <v>1</v>
      </c>
      <c r="C1" s="98" t="s">
        <v>2</v>
      </c>
      <c r="D1" s="99"/>
      <c r="E1" s="99"/>
      <c r="F1" s="99"/>
      <c r="G1" s="99"/>
      <c r="H1" s="99"/>
      <c r="I1" s="100"/>
      <c r="J1" s="96" t="s">
        <v>3</v>
      </c>
      <c r="K1" s="96"/>
    </row>
    <row r="2" spans="1:11" ht="16.5" customHeight="1">
      <c r="A2" s="96"/>
      <c r="B2" s="96"/>
      <c r="C2" s="98" t="s">
        <v>154</v>
      </c>
      <c r="D2" s="99"/>
      <c r="E2" s="100"/>
      <c r="F2" s="96" t="s">
        <v>155</v>
      </c>
      <c r="G2" s="96"/>
      <c r="H2" s="96" t="s">
        <v>156</v>
      </c>
      <c r="I2" s="96"/>
      <c r="J2" s="96" t="s">
        <v>212</v>
      </c>
      <c r="K2" s="96"/>
    </row>
    <row r="3" spans="1:11" ht="28.5" customHeight="1">
      <c r="A3" s="97" t="s">
        <v>4</v>
      </c>
      <c r="B3" s="97"/>
      <c r="C3" s="97"/>
      <c r="D3" s="97"/>
      <c r="E3" s="97"/>
      <c r="F3" s="97"/>
      <c r="G3" s="97"/>
      <c r="H3" s="97"/>
      <c r="I3" s="97"/>
      <c r="J3" s="97"/>
      <c r="K3" s="97"/>
    </row>
    <row r="4" spans="1:11" ht="30" customHeight="1">
      <c r="A4" s="16" t="s">
        <v>5</v>
      </c>
      <c r="B4" s="17" t="s">
        <v>122</v>
      </c>
      <c r="C4" s="76">
        <f>C5+C6</f>
        <v>0</v>
      </c>
      <c r="D4" s="101"/>
      <c r="E4" s="77"/>
      <c r="F4" s="82">
        <f t="shared" ref="F4" si="0">F5+F6</f>
        <v>0</v>
      </c>
      <c r="G4" s="82"/>
      <c r="H4" s="82">
        <f t="shared" ref="H4" si="1">H5+H6</f>
        <v>0</v>
      </c>
      <c r="I4" s="82"/>
      <c r="J4" s="82">
        <f>C4+F4+H4</f>
        <v>0</v>
      </c>
      <c r="K4" s="82"/>
    </row>
    <row r="5" spans="1:11" ht="25.5">
      <c r="A5" s="18" t="s">
        <v>6</v>
      </c>
      <c r="B5" s="19" t="s">
        <v>7</v>
      </c>
      <c r="C5" s="102"/>
      <c r="D5" s="103"/>
      <c r="E5" s="104"/>
      <c r="F5" s="81"/>
      <c r="G5" s="81"/>
      <c r="H5" s="81"/>
      <c r="I5" s="81"/>
      <c r="J5" s="82">
        <f t="shared" ref="J5:J39" si="2">D5+F5+H5</f>
        <v>0</v>
      </c>
      <c r="K5" s="82"/>
    </row>
    <row r="6" spans="1:11" ht="25.5">
      <c r="A6" s="18" t="s">
        <v>8</v>
      </c>
      <c r="B6" s="19" t="s">
        <v>9</v>
      </c>
      <c r="C6" s="102"/>
      <c r="D6" s="103"/>
      <c r="E6" s="104"/>
      <c r="F6" s="81"/>
      <c r="G6" s="81"/>
      <c r="H6" s="81"/>
      <c r="I6" s="81"/>
      <c r="J6" s="82">
        <f t="shared" si="2"/>
        <v>0</v>
      </c>
      <c r="K6" s="82"/>
    </row>
    <row r="7" spans="1:11" ht="24.75" customHeight="1">
      <c r="A7" s="16" t="s">
        <v>10</v>
      </c>
      <c r="B7" s="20" t="s">
        <v>11</v>
      </c>
      <c r="C7" s="76">
        <f>C8+C9+C10+C11</f>
        <v>0</v>
      </c>
      <c r="D7" s="101">
        <f>SUM(D8:E11)</f>
        <v>0</v>
      </c>
      <c r="E7" s="77"/>
      <c r="F7" s="82">
        <f t="shared" ref="F7" si="3">SUM(F8:G11)</f>
        <v>0</v>
      </c>
      <c r="G7" s="82"/>
      <c r="H7" s="82">
        <f t="shared" ref="H7" si="4">SUM(H8:I11)</f>
        <v>0</v>
      </c>
      <c r="I7" s="82"/>
      <c r="J7" s="82">
        <f t="shared" si="2"/>
        <v>0</v>
      </c>
      <c r="K7" s="82"/>
    </row>
    <row r="8" spans="1:11" ht="16.5" customHeight="1">
      <c r="A8" s="18" t="s">
        <v>12</v>
      </c>
      <c r="B8" s="21" t="s">
        <v>13</v>
      </c>
      <c r="C8" s="105"/>
      <c r="D8" s="106"/>
      <c r="E8" s="107"/>
      <c r="F8" s="81"/>
      <c r="G8" s="81"/>
      <c r="H8" s="81"/>
      <c r="I8" s="81"/>
      <c r="J8" s="82">
        <f t="shared" si="2"/>
        <v>0</v>
      </c>
      <c r="K8" s="82"/>
    </row>
    <row r="9" spans="1:11" ht="19.5" customHeight="1">
      <c r="A9" s="18" t="s">
        <v>14</v>
      </c>
      <c r="B9" s="21" t="s">
        <v>15</v>
      </c>
      <c r="C9" s="102"/>
      <c r="D9" s="103"/>
      <c r="E9" s="104"/>
      <c r="F9" s="81"/>
      <c r="G9" s="81"/>
      <c r="H9" s="81"/>
      <c r="I9" s="81"/>
      <c r="J9" s="82">
        <f t="shared" si="2"/>
        <v>0</v>
      </c>
      <c r="K9" s="82"/>
    </row>
    <row r="10" spans="1:11" ht="26.25">
      <c r="A10" s="18" t="s">
        <v>16</v>
      </c>
      <c r="B10" s="21" t="s">
        <v>17</v>
      </c>
      <c r="C10" s="102"/>
      <c r="D10" s="103"/>
      <c r="E10" s="104"/>
      <c r="F10" s="81"/>
      <c r="G10" s="81"/>
      <c r="H10" s="81"/>
      <c r="I10" s="81"/>
      <c r="J10" s="82">
        <f t="shared" si="2"/>
        <v>0</v>
      </c>
      <c r="K10" s="82"/>
    </row>
    <row r="11" spans="1:11" ht="51.75">
      <c r="A11" s="18" t="s">
        <v>18</v>
      </c>
      <c r="B11" s="21" t="s">
        <v>19</v>
      </c>
      <c r="C11" s="102"/>
      <c r="D11" s="103"/>
      <c r="E11" s="104"/>
      <c r="F11" s="81"/>
      <c r="G11" s="81"/>
      <c r="H11" s="81"/>
      <c r="I11" s="81"/>
      <c r="J11" s="82">
        <f t="shared" si="2"/>
        <v>0</v>
      </c>
      <c r="K11" s="82"/>
    </row>
    <row r="12" spans="1:11" ht="20.100000000000001" customHeight="1">
      <c r="A12" s="16" t="s">
        <v>20</v>
      </c>
      <c r="B12" s="20" t="s">
        <v>21</v>
      </c>
      <c r="C12" s="76">
        <f>SUM(C13:E22)</f>
        <v>0</v>
      </c>
      <c r="D12" s="101"/>
      <c r="E12" s="77"/>
      <c r="F12" s="82">
        <f t="shared" ref="F12" si="5">SUM(F13:G22)</f>
        <v>0</v>
      </c>
      <c r="G12" s="82"/>
      <c r="H12" s="82">
        <f t="shared" ref="H12" si="6">SUM(H13:I22)</f>
        <v>0</v>
      </c>
      <c r="I12" s="82"/>
      <c r="J12" s="82">
        <f>C12+F12+H12</f>
        <v>0</v>
      </c>
      <c r="K12" s="82"/>
    </row>
    <row r="13" spans="1:11" ht="20.100000000000001" customHeight="1">
      <c r="A13" s="18" t="s">
        <v>22</v>
      </c>
      <c r="B13" s="19" t="s">
        <v>23</v>
      </c>
      <c r="C13" s="102"/>
      <c r="D13" s="103"/>
      <c r="E13" s="104"/>
      <c r="F13" s="81"/>
      <c r="G13" s="81"/>
      <c r="H13" s="81"/>
      <c r="I13" s="81"/>
      <c r="J13" s="82">
        <f t="shared" si="2"/>
        <v>0</v>
      </c>
      <c r="K13" s="82"/>
    </row>
    <row r="14" spans="1:11" ht="20.100000000000001" customHeight="1">
      <c r="A14" s="18" t="s">
        <v>24</v>
      </c>
      <c r="B14" s="19" t="s">
        <v>25</v>
      </c>
      <c r="C14" s="102"/>
      <c r="D14" s="103"/>
      <c r="E14" s="104"/>
      <c r="F14" s="81"/>
      <c r="G14" s="81"/>
      <c r="H14" s="81"/>
      <c r="I14" s="81"/>
      <c r="J14" s="82">
        <f t="shared" si="2"/>
        <v>0</v>
      </c>
      <c r="K14" s="82"/>
    </row>
    <row r="15" spans="1:11" ht="39.75" customHeight="1">
      <c r="A15" s="18" t="s">
        <v>26</v>
      </c>
      <c r="B15" s="19" t="s">
        <v>27</v>
      </c>
      <c r="C15" s="102"/>
      <c r="D15" s="103"/>
      <c r="E15" s="104"/>
      <c r="F15" s="81"/>
      <c r="G15" s="81"/>
      <c r="H15" s="81"/>
      <c r="I15" s="81"/>
      <c r="J15" s="82">
        <f t="shared" si="2"/>
        <v>0</v>
      </c>
      <c r="K15" s="82"/>
    </row>
    <row r="16" spans="1:11" ht="31.5" customHeight="1">
      <c r="A16" s="18" t="s">
        <v>28</v>
      </c>
      <c r="B16" s="19" t="s">
        <v>29</v>
      </c>
      <c r="C16" s="102"/>
      <c r="D16" s="103"/>
      <c r="E16" s="104"/>
      <c r="F16" s="81"/>
      <c r="G16" s="81"/>
      <c r="H16" s="81"/>
      <c r="I16" s="81"/>
      <c r="J16" s="82">
        <f t="shared" si="2"/>
        <v>0</v>
      </c>
      <c r="K16" s="82"/>
    </row>
    <row r="17" spans="1:12" ht="30.75" customHeight="1">
      <c r="A17" s="18" t="s">
        <v>30</v>
      </c>
      <c r="B17" s="19" t="s">
        <v>31</v>
      </c>
      <c r="C17" s="102"/>
      <c r="D17" s="103"/>
      <c r="E17" s="104"/>
      <c r="F17" s="81"/>
      <c r="G17" s="81"/>
      <c r="H17" s="81"/>
      <c r="I17" s="81"/>
      <c r="J17" s="82">
        <f t="shared" si="2"/>
        <v>0</v>
      </c>
      <c r="K17" s="82"/>
    </row>
    <row r="18" spans="1:12" ht="31.5" customHeight="1">
      <c r="A18" s="18" t="s">
        <v>32</v>
      </c>
      <c r="B18" s="19" t="s">
        <v>33</v>
      </c>
      <c r="C18" s="102"/>
      <c r="D18" s="103"/>
      <c r="E18" s="104"/>
      <c r="F18" s="81"/>
      <c r="G18" s="81"/>
      <c r="H18" s="81"/>
      <c r="I18" s="81"/>
      <c r="J18" s="82">
        <f t="shared" si="2"/>
        <v>0</v>
      </c>
      <c r="K18" s="82"/>
    </row>
    <row r="19" spans="1:12" ht="20.25" customHeight="1">
      <c r="A19" s="18" t="s">
        <v>34</v>
      </c>
      <c r="B19" s="19" t="s">
        <v>35</v>
      </c>
      <c r="C19" s="102"/>
      <c r="D19" s="103"/>
      <c r="E19" s="104"/>
      <c r="F19" s="81"/>
      <c r="G19" s="81"/>
      <c r="H19" s="81"/>
      <c r="I19" s="81"/>
      <c r="J19" s="82">
        <f t="shared" si="2"/>
        <v>0</v>
      </c>
      <c r="K19" s="82"/>
    </row>
    <row r="20" spans="1:12" ht="30" customHeight="1">
      <c r="A20" s="18" t="s">
        <v>36</v>
      </c>
      <c r="B20" s="19" t="s">
        <v>37</v>
      </c>
      <c r="C20" s="102"/>
      <c r="D20" s="103"/>
      <c r="E20" s="104"/>
      <c r="F20" s="81"/>
      <c r="G20" s="81"/>
      <c r="H20" s="81"/>
      <c r="I20" s="81"/>
      <c r="J20" s="82">
        <f t="shared" si="2"/>
        <v>0</v>
      </c>
      <c r="K20" s="82"/>
    </row>
    <row r="21" spans="1:12" ht="42.75" customHeight="1">
      <c r="A21" s="18" t="s">
        <v>38</v>
      </c>
      <c r="B21" s="19" t="s">
        <v>39</v>
      </c>
      <c r="C21" s="102"/>
      <c r="D21" s="103"/>
      <c r="E21" s="104"/>
      <c r="F21" s="81"/>
      <c r="G21" s="81"/>
      <c r="H21" s="81"/>
      <c r="I21" s="81"/>
      <c r="J21" s="82">
        <f t="shared" si="2"/>
        <v>0</v>
      </c>
      <c r="K21" s="82"/>
    </row>
    <row r="22" spans="1:12" ht="28.5" customHeight="1">
      <c r="A22" s="18" t="s">
        <v>40</v>
      </c>
      <c r="B22" s="19" t="s">
        <v>41</v>
      </c>
      <c r="C22" s="102"/>
      <c r="D22" s="103"/>
      <c r="E22" s="104"/>
      <c r="F22" s="81"/>
      <c r="G22" s="81"/>
      <c r="H22" s="81"/>
      <c r="I22" s="81"/>
      <c r="J22" s="82">
        <f t="shared" si="2"/>
        <v>0</v>
      </c>
      <c r="K22" s="82"/>
    </row>
    <row r="23" spans="1:12" ht="33" customHeight="1">
      <c r="A23" s="16" t="s">
        <v>42</v>
      </c>
      <c r="B23" s="20" t="s">
        <v>43</v>
      </c>
      <c r="C23" s="121"/>
      <c r="D23" s="122"/>
      <c r="E23" s="123"/>
      <c r="F23" s="108"/>
      <c r="G23" s="108"/>
      <c r="H23" s="108"/>
      <c r="I23" s="108"/>
      <c r="J23" s="82">
        <f t="shared" si="2"/>
        <v>0</v>
      </c>
      <c r="K23" s="82"/>
    </row>
    <row r="24" spans="1:12" ht="34.5" customHeight="1">
      <c r="A24" s="16" t="s">
        <v>44</v>
      </c>
      <c r="B24" s="20" t="s">
        <v>45</v>
      </c>
      <c r="C24" s="121"/>
      <c r="D24" s="122"/>
      <c r="E24" s="123"/>
      <c r="F24" s="108"/>
      <c r="G24" s="108"/>
      <c r="H24" s="108"/>
      <c r="I24" s="108"/>
      <c r="J24" s="82">
        <f t="shared" si="2"/>
        <v>0</v>
      </c>
      <c r="K24" s="82"/>
    </row>
    <row r="25" spans="1:12" ht="34.5" customHeight="1">
      <c r="A25" s="16" t="s">
        <v>46</v>
      </c>
      <c r="B25" s="20" t="s">
        <v>47</v>
      </c>
      <c r="C25" s="121"/>
      <c r="D25" s="122"/>
      <c r="E25" s="123"/>
      <c r="F25" s="108"/>
      <c r="G25" s="108"/>
      <c r="H25" s="108"/>
      <c r="I25" s="108"/>
      <c r="J25" s="82">
        <f t="shared" si="2"/>
        <v>0</v>
      </c>
      <c r="K25" s="82"/>
    </row>
    <row r="26" spans="1:12" ht="30.75" customHeight="1">
      <c r="A26" s="16" t="s">
        <v>48</v>
      </c>
      <c r="B26" s="20" t="s">
        <v>123</v>
      </c>
      <c r="C26" s="76">
        <f>SUM(C27:E32)</f>
        <v>0</v>
      </c>
      <c r="D26" s="101"/>
      <c r="E26" s="77"/>
      <c r="F26" s="82">
        <f t="shared" ref="F26" si="7">SUM(F27:G32)</f>
        <v>0</v>
      </c>
      <c r="G26" s="82"/>
      <c r="H26" s="82">
        <f t="shared" ref="H26" si="8">SUM(H27:I32)</f>
        <v>0</v>
      </c>
      <c r="I26" s="82"/>
      <c r="J26" s="82">
        <f>C26+F26+H26</f>
        <v>0</v>
      </c>
      <c r="K26" s="82"/>
    </row>
    <row r="27" spans="1:12" s="8" customFormat="1" ht="18.75" customHeight="1">
      <c r="A27" s="22" t="s">
        <v>49</v>
      </c>
      <c r="B27" s="19" t="s">
        <v>50</v>
      </c>
      <c r="C27" s="102"/>
      <c r="D27" s="103"/>
      <c r="E27" s="104"/>
      <c r="F27" s="81"/>
      <c r="G27" s="81"/>
      <c r="H27" s="81"/>
      <c r="I27" s="81"/>
      <c r="J27" s="82">
        <f t="shared" si="2"/>
        <v>0</v>
      </c>
      <c r="K27" s="82"/>
      <c r="L27" s="33"/>
    </row>
    <row r="28" spans="1:12" s="8" customFormat="1" ht="18.75" customHeight="1">
      <c r="A28" s="22" t="s">
        <v>51</v>
      </c>
      <c r="B28" s="19" t="s">
        <v>52</v>
      </c>
      <c r="C28" s="102"/>
      <c r="D28" s="103"/>
      <c r="E28" s="104"/>
      <c r="F28" s="81"/>
      <c r="G28" s="81"/>
      <c r="H28" s="81"/>
      <c r="I28" s="81"/>
      <c r="J28" s="82">
        <f t="shared" si="2"/>
        <v>0</v>
      </c>
      <c r="K28" s="82"/>
      <c r="L28" s="33"/>
    </row>
    <row r="29" spans="1:12" s="8" customFormat="1" ht="18.75" customHeight="1">
      <c r="A29" s="22" t="s">
        <v>53</v>
      </c>
      <c r="B29" s="19" t="s">
        <v>54</v>
      </c>
      <c r="C29" s="102"/>
      <c r="D29" s="103"/>
      <c r="E29" s="104"/>
      <c r="F29" s="81"/>
      <c r="G29" s="81"/>
      <c r="H29" s="81"/>
      <c r="I29" s="81"/>
      <c r="J29" s="82">
        <f t="shared" si="2"/>
        <v>0</v>
      </c>
      <c r="K29" s="82"/>
      <c r="L29" s="33"/>
    </row>
    <row r="30" spans="1:12" s="8" customFormat="1" ht="18.75" customHeight="1">
      <c r="A30" s="22" t="s">
        <v>55</v>
      </c>
      <c r="B30" s="19" t="s">
        <v>56</v>
      </c>
      <c r="C30" s="102"/>
      <c r="D30" s="103"/>
      <c r="E30" s="104"/>
      <c r="F30" s="81"/>
      <c r="G30" s="81"/>
      <c r="H30" s="81"/>
      <c r="I30" s="81"/>
      <c r="J30" s="82">
        <f t="shared" si="2"/>
        <v>0</v>
      </c>
      <c r="K30" s="82"/>
      <c r="L30" s="33"/>
    </row>
    <row r="31" spans="1:12" s="8" customFormat="1" ht="18.75" customHeight="1">
      <c r="A31" s="22" t="s">
        <v>57</v>
      </c>
      <c r="B31" s="19" t="s">
        <v>58</v>
      </c>
      <c r="C31" s="102"/>
      <c r="D31" s="103"/>
      <c r="E31" s="104"/>
      <c r="F31" s="81"/>
      <c r="G31" s="81"/>
      <c r="H31" s="81"/>
      <c r="I31" s="81"/>
      <c r="J31" s="82">
        <f t="shared" si="2"/>
        <v>0</v>
      </c>
      <c r="K31" s="82"/>
      <c r="L31" s="33"/>
    </row>
    <row r="32" spans="1:12" s="8" customFormat="1" ht="18.75" customHeight="1">
      <c r="A32" s="22" t="s">
        <v>59</v>
      </c>
      <c r="B32" s="19" t="s">
        <v>60</v>
      </c>
      <c r="C32" s="102"/>
      <c r="D32" s="103"/>
      <c r="E32" s="104"/>
      <c r="F32" s="81"/>
      <c r="G32" s="81"/>
      <c r="H32" s="81"/>
      <c r="I32" s="81"/>
      <c r="J32" s="82">
        <f t="shared" si="2"/>
        <v>0</v>
      </c>
      <c r="K32" s="82"/>
      <c r="L32" s="33"/>
    </row>
    <row r="33" spans="1:12" ht="31.5" customHeight="1">
      <c r="A33" s="16" t="s">
        <v>61</v>
      </c>
      <c r="B33" s="20" t="s">
        <v>62</v>
      </c>
      <c r="C33" s="76">
        <f>SUM(C34:E36)</f>
        <v>0</v>
      </c>
      <c r="D33" s="101"/>
      <c r="E33" s="77"/>
      <c r="F33" s="82">
        <f t="shared" ref="F33" si="9">SUM(F34:G35)</f>
        <v>0</v>
      </c>
      <c r="G33" s="82"/>
      <c r="H33" s="82">
        <f t="shared" ref="H33" si="10">SUM(H34:I35)</f>
        <v>0</v>
      </c>
      <c r="I33" s="82"/>
      <c r="J33" s="82">
        <f>C33+F33+H33</f>
        <v>0</v>
      </c>
      <c r="K33" s="82"/>
    </row>
    <row r="34" spans="1:12" s="8" customFormat="1" ht="18.75" customHeight="1">
      <c r="A34" s="22" t="s">
        <v>63</v>
      </c>
      <c r="B34" s="19" t="s">
        <v>64</v>
      </c>
      <c r="C34" s="102"/>
      <c r="D34" s="103"/>
      <c r="E34" s="104"/>
      <c r="F34" s="81"/>
      <c r="G34" s="81"/>
      <c r="H34" s="81"/>
      <c r="I34" s="81"/>
      <c r="J34" s="82">
        <f t="shared" si="2"/>
        <v>0</v>
      </c>
      <c r="K34" s="82"/>
      <c r="L34" s="33"/>
    </row>
    <row r="35" spans="1:12" s="8" customFormat="1" ht="18.75" customHeight="1">
      <c r="A35" s="22" t="s">
        <v>65</v>
      </c>
      <c r="B35" s="19" t="s">
        <v>66</v>
      </c>
      <c r="C35" s="102"/>
      <c r="D35" s="103"/>
      <c r="E35" s="104"/>
      <c r="F35" s="81"/>
      <c r="G35" s="81"/>
      <c r="H35" s="81"/>
      <c r="I35" s="81"/>
      <c r="J35" s="82">
        <f t="shared" si="2"/>
        <v>0</v>
      </c>
      <c r="K35" s="82"/>
      <c r="L35" s="33"/>
    </row>
    <row r="36" spans="1:12" s="8" customFormat="1" ht="18.75" customHeight="1">
      <c r="A36" s="22" t="s">
        <v>67</v>
      </c>
      <c r="B36" s="19" t="s">
        <v>68</v>
      </c>
      <c r="C36" s="102"/>
      <c r="D36" s="103"/>
      <c r="E36" s="104"/>
      <c r="F36" s="81"/>
      <c r="G36" s="81"/>
      <c r="H36" s="81"/>
      <c r="I36" s="81"/>
      <c r="J36" s="82">
        <f t="shared" si="2"/>
        <v>0</v>
      </c>
      <c r="K36" s="82"/>
      <c r="L36" s="33"/>
    </row>
    <row r="37" spans="1:12" ht="30.75" customHeight="1">
      <c r="A37" s="16" t="s">
        <v>69</v>
      </c>
      <c r="B37" s="20" t="s">
        <v>124</v>
      </c>
      <c r="C37" s="76">
        <f>C38+C39</f>
        <v>0</v>
      </c>
      <c r="D37" s="101">
        <f>D38+D39</f>
        <v>0</v>
      </c>
      <c r="E37" s="77"/>
      <c r="F37" s="82">
        <f t="shared" ref="F37" si="11">F38+F39</f>
        <v>0</v>
      </c>
      <c r="G37" s="82"/>
      <c r="H37" s="82">
        <f t="shared" ref="H37" si="12">H38+H39</f>
        <v>0</v>
      </c>
      <c r="I37" s="82"/>
      <c r="J37" s="82">
        <f t="shared" si="2"/>
        <v>0</v>
      </c>
      <c r="K37" s="82"/>
    </row>
    <row r="38" spans="1:12" s="8" customFormat="1" ht="18" customHeight="1">
      <c r="A38" s="22" t="s">
        <v>70</v>
      </c>
      <c r="B38" s="19" t="s">
        <v>71</v>
      </c>
      <c r="C38" s="102"/>
      <c r="D38" s="103"/>
      <c r="E38" s="104"/>
      <c r="F38" s="109"/>
      <c r="G38" s="109"/>
      <c r="H38" s="109"/>
      <c r="I38" s="109"/>
      <c r="J38" s="82">
        <f t="shared" si="2"/>
        <v>0</v>
      </c>
      <c r="K38" s="82"/>
      <c r="L38" s="33"/>
    </row>
    <row r="39" spans="1:12" s="8" customFormat="1" ht="18" customHeight="1">
      <c r="A39" s="22" t="s">
        <v>72</v>
      </c>
      <c r="B39" s="19" t="s">
        <v>73</v>
      </c>
      <c r="C39" s="102"/>
      <c r="D39" s="103"/>
      <c r="E39" s="104"/>
      <c r="F39" s="109"/>
      <c r="G39" s="109"/>
      <c r="H39" s="109"/>
      <c r="I39" s="109"/>
      <c r="J39" s="82">
        <f t="shared" si="2"/>
        <v>0</v>
      </c>
      <c r="K39" s="82"/>
      <c r="L39" s="33"/>
    </row>
    <row r="40" spans="1:12" ht="21" customHeight="1">
      <c r="A40" s="97" t="s">
        <v>74</v>
      </c>
      <c r="B40" s="97"/>
      <c r="C40" s="97"/>
      <c r="D40" s="97"/>
      <c r="E40" s="97"/>
      <c r="F40" s="97"/>
      <c r="G40" s="97"/>
      <c r="H40" s="97"/>
      <c r="I40" s="97"/>
      <c r="J40" s="97"/>
      <c r="K40" s="97"/>
    </row>
    <row r="41" spans="1:12" ht="27.75" customHeight="1">
      <c r="A41" s="16" t="s">
        <v>75</v>
      </c>
      <c r="B41" s="20" t="s">
        <v>125</v>
      </c>
      <c r="C41" s="76">
        <v>0</v>
      </c>
      <c r="D41" s="101"/>
      <c r="E41" s="77"/>
      <c r="F41" s="82">
        <v>0</v>
      </c>
      <c r="G41" s="82"/>
      <c r="H41" s="82">
        <v>0</v>
      </c>
      <c r="I41" s="82"/>
      <c r="J41" s="82">
        <v>0</v>
      </c>
      <c r="K41" s="82"/>
    </row>
    <row r="42" spans="1:12" ht="26.25">
      <c r="A42" s="16" t="s">
        <v>76</v>
      </c>
      <c r="B42" s="17" t="s">
        <v>77</v>
      </c>
      <c r="C42" s="76">
        <v>0</v>
      </c>
      <c r="D42" s="101"/>
      <c r="E42" s="77"/>
      <c r="F42" s="82">
        <v>0</v>
      </c>
      <c r="G42" s="82"/>
      <c r="H42" s="82">
        <v>0</v>
      </c>
      <c r="I42" s="82"/>
      <c r="J42" s="82">
        <v>0</v>
      </c>
      <c r="K42" s="82"/>
    </row>
    <row r="43" spans="1:12" ht="27.75" customHeight="1">
      <c r="A43" s="97" t="s">
        <v>79</v>
      </c>
      <c r="B43" s="97"/>
      <c r="C43" s="97"/>
      <c r="D43" s="97"/>
      <c r="E43" s="97"/>
      <c r="F43" s="97"/>
      <c r="G43" s="97"/>
      <c r="H43" s="97"/>
      <c r="I43" s="97"/>
      <c r="J43" s="97"/>
      <c r="K43" s="97"/>
    </row>
    <row r="44" spans="1:12" ht="22.5" customHeight="1">
      <c r="A44" s="96" t="s">
        <v>80</v>
      </c>
      <c r="B44" s="96" t="s">
        <v>1</v>
      </c>
      <c r="C44" s="96"/>
      <c r="D44" s="96" t="s">
        <v>2</v>
      </c>
      <c r="E44" s="96"/>
      <c r="F44" s="96"/>
      <c r="G44" s="96"/>
      <c r="H44" s="96"/>
      <c r="I44" s="96"/>
      <c r="J44" s="96" t="s">
        <v>3</v>
      </c>
      <c r="K44" s="96"/>
    </row>
    <row r="45" spans="1:12" ht="15" customHeight="1">
      <c r="A45" s="96"/>
      <c r="B45" s="96"/>
      <c r="C45" s="96"/>
      <c r="D45" s="96" t="s">
        <v>154</v>
      </c>
      <c r="E45" s="96"/>
      <c r="F45" s="96" t="s">
        <v>155</v>
      </c>
      <c r="G45" s="96"/>
      <c r="H45" s="96" t="s">
        <v>156</v>
      </c>
      <c r="I45" s="96"/>
      <c r="J45" s="96" t="s">
        <v>212</v>
      </c>
      <c r="K45" s="96"/>
    </row>
    <row r="46" spans="1:12">
      <c r="A46" s="96"/>
      <c r="B46" s="43" t="s">
        <v>201</v>
      </c>
      <c r="C46" s="43" t="s">
        <v>202</v>
      </c>
      <c r="D46" s="23" t="s">
        <v>81</v>
      </c>
      <c r="E46" s="23" t="s">
        <v>82</v>
      </c>
      <c r="F46" s="23" t="s">
        <v>81</v>
      </c>
      <c r="G46" s="23" t="s">
        <v>82</v>
      </c>
      <c r="H46" s="23" t="s">
        <v>81</v>
      </c>
      <c r="I46" s="23" t="s">
        <v>82</v>
      </c>
      <c r="J46" s="23" t="s">
        <v>81</v>
      </c>
      <c r="K46" s="23" t="s">
        <v>82</v>
      </c>
    </row>
    <row r="47" spans="1:12" ht="20.25" customHeight="1">
      <c r="A47" s="40" t="s">
        <v>78</v>
      </c>
      <c r="B47" s="83" t="s">
        <v>84</v>
      </c>
      <c r="C47" s="84"/>
      <c r="D47" s="41">
        <f>D48+D49+D60+D63</f>
        <v>0</v>
      </c>
      <c r="E47" s="41">
        <f t="shared" ref="E47:I47" si="13">E48+E49+E60+E63</f>
        <v>0</v>
      </c>
      <c r="F47" s="41">
        <f t="shared" si="13"/>
        <v>0</v>
      </c>
      <c r="G47" s="41">
        <f t="shared" si="13"/>
        <v>0</v>
      </c>
      <c r="H47" s="41">
        <f t="shared" si="13"/>
        <v>0</v>
      </c>
      <c r="I47" s="41">
        <f t="shared" si="13"/>
        <v>0</v>
      </c>
      <c r="J47" s="41">
        <f t="shared" ref="J47:K48" si="14">D47+F47+H47</f>
        <v>0</v>
      </c>
      <c r="K47" s="41">
        <f t="shared" si="14"/>
        <v>0</v>
      </c>
    </row>
    <row r="48" spans="1:12" ht="42" customHeight="1">
      <c r="A48" s="40" t="s">
        <v>137</v>
      </c>
      <c r="B48" s="83" t="s">
        <v>138</v>
      </c>
      <c r="C48" s="84"/>
      <c r="D48" s="41">
        <v>0</v>
      </c>
      <c r="E48" s="41">
        <v>0</v>
      </c>
      <c r="F48" s="41">
        <v>0</v>
      </c>
      <c r="G48" s="41">
        <v>0</v>
      </c>
      <c r="H48" s="41">
        <v>0</v>
      </c>
      <c r="I48" s="41">
        <v>0</v>
      </c>
      <c r="J48" s="41">
        <f t="shared" si="14"/>
        <v>0</v>
      </c>
      <c r="K48" s="41">
        <f t="shared" si="14"/>
        <v>0</v>
      </c>
    </row>
    <row r="49" spans="1:11" ht="39" customHeight="1">
      <c r="A49" s="14" t="s">
        <v>139</v>
      </c>
      <c r="B49" s="83" t="s">
        <v>140</v>
      </c>
      <c r="C49" s="84"/>
      <c r="D49" s="15">
        <f>SUM(D50:D52)</f>
        <v>0</v>
      </c>
      <c r="E49" s="31">
        <f t="shared" ref="E49:I49" si="15">SUM(E50:E52)</f>
        <v>0</v>
      </c>
      <c r="F49" s="31">
        <f t="shared" si="15"/>
        <v>0</v>
      </c>
      <c r="G49" s="31">
        <f t="shared" si="15"/>
        <v>0</v>
      </c>
      <c r="H49" s="31">
        <f t="shared" si="15"/>
        <v>0</v>
      </c>
      <c r="I49" s="31">
        <f t="shared" si="15"/>
        <v>0</v>
      </c>
      <c r="J49" s="15">
        <f t="shared" ref="J49:J52" si="16">D49+F49+H49</f>
        <v>0</v>
      </c>
      <c r="K49" s="15">
        <f t="shared" ref="K49:K52" si="17">E49+G49+I49</f>
        <v>0</v>
      </c>
    </row>
    <row r="50" spans="1:11" ht="40.5" customHeight="1">
      <c r="A50" s="11">
        <v>1</v>
      </c>
      <c r="B50" s="55" t="s">
        <v>210</v>
      </c>
      <c r="C50" s="52" t="s">
        <v>207</v>
      </c>
      <c r="D50" s="32"/>
      <c r="E50" s="25"/>
      <c r="F50" s="24"/>
      <c r="G50" s="25"/>
      <c r="H50" s="24"/>
      <c r="I50" s="25"/>
      <c r="J50" s="31">
        <f t="shared" si="16"/>
        <v>0</v>
      </c>
      <c r="K50" s="31">
        <f t="shared" si="17"/>
        <v>0</v>
      </c>
    </row>
    <row r="51" spans="1:11" ht="65.25" customHeight="1">
      <c r="A51" s="11">
        <v>2</v>
      </c>
      <c r="B51" s="56" t="s">
        <v>199</v>
      </c>
      <c r="C51" s="52" t="s">
        <v>207</v>
      </c>
      <c r="D51" s="26"/>
      <c r="E51" s="25"/>
      <c r="F51" s="24"/>
      <c r="G51" s="25"/>
      <c r="H51" s="24"/>
      <c r="I51" s="25"/>
      <c r="J51" s="31">
        <f t="shared" si="16"/>
        <v>0</v>
      </c>
      <c r="K51" s="31">
        <f t="shared" si="17"/>
        <v>0</v>
      </c>
    </row>
    <row r="52" spans="1:11" ht="34.5" customHeight="1">
      <c r="A52" s="11">
        <v>3</v>
      </c>
      <c r="B52" s="12" t="s">
        <v>200</v>
      </c>
      <c r="C52" s="52" t="s">
        <v>207</v>
      </c>
      <c r="D52" s="26"/>
      <c r="E52" s="25"/>
      <c r="F52" s="24"/>
      <c r="G52" s="25"/>
      <c r="H52" s="24"/>
      <c r="I52" s="25"/>
      <c r="J52" s="31">
        <f t="shared" si="16"/>
        <v>0</v>
      </c>
      <c r="K52" s="31">
        <f t="shared" si="17"/>
        <v>0</v>
      </c>
    </row>
    <row r="53" spans="1:11" s="1" customFormat="1" ht="30.75" customHeight="1">
      <c r="A53" s="28" t="s">
        <v>141</v>
      </c>
      <c r="B53" s="83" t="s">
        <v>107</v>
      </c>
      <c r="C53" s="84"/>
      <c r="D53" s="27">
        <v>0</v>
      </c>
      <c r="E53" s="27">
        <v>0</v>
      </c>
      <c r="F53" s="27">
        <v>0</v>
      </c>
      <c r="G53" s="27">
        <v>0</v>
      </c>
      <c r="H53" s="27">
        <v>0</v>
      </c>
      <c r="I53" s="27">
        <v>0</v>
      </c>
      <c r="J53" s="27">
        <f t="shared" ref="J53:K53" si="18">D53+F53+H53</f>
        <v>0</v>
      </c>
      <c r="K53" s="27">
        <f t="shared" si="18"/>
        <v>0</v>
      </c>
    </row>
    <row r="54" spans="1:11" s="1" customFormat="1" ht="29.25" customHeight="1">
      <c r="A54" s="28" t="s">
        <v>142</v>
      </c>
      <c r="B54" s="83" t="s">
        <v>135</v>
      </c>
      <c r="C54" s="84"/>
      <c r="D54" s="27">
        <f t="shared" ref="D54:I54" si="19">D55+D73+D74+D79</f>
        <v>0</v>
      </c>
      <c r="E54" s="27">
        <f t="shared" si="19"/>
        <v>52077</v>
      </c>
      <c r="F54" s="27">
        <f t="shared" si="19"/>
        <v>0</v>
      </c>
      <c r="G54" s="27">
        <f t="shared" si="19"/>
        <v>54708</v>
      </c>
      <c r="H54" s="27">
        <f t="shared" si="19"/>
        <v>0</v>
      </c>
      <c r="I54" s="27">
        <f t="shared" si="19"/>
        <v>44452</v>
      </c>
      <c r="J54" s="27">
        <f t="shared" ref="J54" si="20">D54+F54+H54</f>
        <v>0</v>
      </c>
      <c r="K54" s="27">
        <f t="shared" ref="K54" si="21">E54+G54+I54</f>
        <v>151237</v>
      </c>
    </row>
    <row r="55" spans="1:11" s="1" customFormat="1" ht="30.75" customHeight="1">
      <c r="A55" s="28" t="s">
        <v>168</v>
      </c>
      <c r="B55" s="83" t="s">
        <v>167</v>
      </c>
      <c r="C55" s="84"/>
      <c r="D55" s="27">
        <f>SUM(D56:D72)</f>
        <v>0</v>
      </c>
      <c r="E55" s="31">
        <f t="shared" ref="E55:I55" si="22">SUM(E56:E72)</f>
        <v>727</v>
      </c>
      <c r="F55" s="31">
        <f t="shared" si="22"/>
        <v>0</v>
      </c>
      <c r="G55" s="31">
        <f t="shared" si="22"/>
        <v>550</v>
      </c>
      <c r="H55" s="31">
        <f t="shared" si="22"/>
        <v>0</v>
      </c>
      <c r="I55" s="31">
        <f t="shared" si="22"/>
        <v>394</v>
      </c>
      <c r="J55" s="27">
        <f t="shared" ref="J55:J78" si="23">D55+F55+H55</f>
        <v>0</v>
      </c>
      <c r="K55" s="27">
        <f t="shared" ref="K55:K78" si="24">E55+G55+I55</f>
        <v>1671</v>
      </c>
    </row>
    <row r="56" spans="1:11" s="1" customFormat="1" ht="25.5" outlineLevel="1">
      <c r="A56" s="11">
        <v>1</v>
      </c>
      <c r="B56" s="12" t="s">
        <v>181</v>
      </c>
      <c r="C56" s="44" t="s">
        <v>207</v>
      </c>
      <c r="D56" s="26"/>
      <c r="E56" s="25">
        <v>727</v>
      </c>
      <c r="F56" s="24"/>
      <c r="G56" s="25">
        <v>550</v>
      </c>
      <c r="H56" s="24"/>
      <c r="I56" s="25">
        <v>390</v>
      </c>
      <c r="J56" s="27">
        <f t="shared" si="23"/>
        <v>0</v>
      </c>
      <c r="K56" s="27">
        <f t="shared" si="24"/>
        <v>1667</v>
      </c>
    </row>
    <row r="57" spans="1:11" s="1" customFormat="1" ht="18.75" customHeight="1" outlineLevel="1">
      <c r="A57" s="11">
        <v>2</v>
      </c>
      <c r="B57" s="12" t="s">
        <v>182</v>
      </c>
      <c r="C57" s="44" t="s">
        <v>207</v>
      </c>
      <c r="D57" s="26"/>
      <c r="E57" s="25">
        <v>0</v>
      </c>
      <c r="F57" s="24"/>
      <c r="G57" s="25">
        <v>0</v>
      </c>
      <c r="H57" s="24"/>
      <c r="I57" s="25">
        <v>3</v>
      </c>
      <c r="J57" s="27">
        <f t="shared" si="23"/>
        <v>0</v>
      </c>
      <c r="K57" s="27">
        <f t="shared" si="24"/>
        <v>3</v>
      </c>
    </row>
    <row r="58" spans="1:11" s="1" customFormat="1" ht="18.75" customHeight="1" outlineLevel="1">
      <c r="A58" s="11">
        <v>3</v>
      </c>
      <c r="B58" s="12" t="s">
        <v>183</v>
      </c>
      <c r="C58" s="44" t="s">
        <v>207</v>
      </c>
      <c r="D58" s="26"/>
      <c r="E58" s="25">
        <v>0</v>
      </c>
      <c r="F58" s="24"/>
      <c r="G58" s="25">
        <v>0</v>
      </c>
      <c r="H58" s="24"/>
      <c r="I58" s="25">
        <v>1</v>
      </c>
      <c r="J58" s="27">
        <f t="shared" si="23"/>
        <v>0</v>
      </c>
      <c r="K58" s="27">
        <f t="shared" si="24"/>
        <v>1</v>
      </c>
    </row>
    <row r="59" spans="1:11" s="1" customFormat="1" ht="26.25" outlineLevel="1">
      <c r="A59" s="11">
        <v>4</v>
      </c>
      <c r="B59" s="47" t="s">
        <v>186</v>
      </c>
      <c r="C59" s="44" t="s">
        <v>207</v>
      </c>
      <c r="D59" s="32"/>
      <c r="E59" s="25"/>
      <c r="F59" s="24"/>
      <c r="G59" s="25"/>
      <c r="H59" s="24"/>
      <c r="I59" s="25"/>
      <c r="J59" s="31">
        <f t="shared" si="23"/>
        <v>0</v>
      </c>
      <c r="K59" s="31">
        <f t="shared" si="24"/>
        <v>0</v>
      </c>
    </row>
    <row r="60" spans="1:11" s="1" customFormat="1" ht="18" customHeight="1" outlineLevel="1">
      <c r="A60" s="11">
        <v>5</v>
      </c>
      <c r="B60" s="48" t="s">
        <v>192</v>
      </c>
      <c r="C60" s="44" t="s">
        <v>207</v>
      </c>
      <c r="D60" s="32"/>
      <c r="E60" s="25"/>
      <c r="F60" s="24"/>
      <c r="G60" s="25"/>
      <c r="H60" s="24"/>
      <c r="I60" s="25"/>
      <c r="J60" s="31">
        <f t="shared" si="23"/>
        <v>0</v>
      </c>
      <c r="K60" s="31">
        <f t="shared" si="24"/>
        <v>0</v>
      </c>
    </row>
    <row r="61" spans="1:11" s="1" customFormat="1" ht="18" customHeight="1" outlineLevel="1">
      <c r="A61" s="11">
        <v>6</v>
      </c>
      <c r="B61" s="49" t="s">
        <v>187</v>
      </c>
      <c r="C61" s="44" t="s">
        <v>207</v>
      </c>
      <c r="D61" s="32"/>
      <c r="E61" s="25"/>
      <c r="F61" s="24"/>
      <c r="G61" s="25"/>
      <c r="H61" s="24"/>
      <c r="I61" s="25"/>
      <c r="J61" s="31">
        <f t="shared" si="23"/>
        <v>0</v>
      </c>
      <c r="K61" s="31">
        <f t="shared" si="24"/>
        <v>0</v>
      </c>
    </row>
    <row r="62" spans="1:11" s="1" customFormat="1" ht="18" customHeight="1" outlineLevel="1">
      <c r="A62" s="11">
        <v>7</v>
      </c>
      <c r="B62" s="49" t="s">
        <v>188</v>
      </c>
      <c r="C62" s="44" t="s">
        <v>207</v>
      </c>
      <c r="D62" s="32"/>
      <c r="E62" s="25"/>
      <c r="F62" s="24"/>
      <c r="G62" s="25"/>
      <c r="H62" s="24"/>
      <c r="I62" s="25"/>
      <c r="J62" s="31">
        <f t="shared" si="23"/>
        <v>0</v>
      </c>
      <c r="K62" s="31">
        <f t="shared" si="24"/>
        <v>0</v>
      </c>
    </row>
    <row r="63" spans="1:11" s="1" customFormat="1" ht="38.25" outlineLevel="1">
      <c r="A63" s="11">
        <v>8</v>
      </c>
      <c r="B63" s="55" t="s">
        <v>210</v>
      </c>
      <c r="C63" s="44" t="s">
        <v>207</v>
      </c>
      <c r="D63" s="32"/>
      <c r="E63" s="25"/>
      <c r="F63" s="24"/>
      <c r="G63" s="25"/>
      <c r="H63" s="24"/>
      <c r="I63" s="25"/>
      <c r="J63" s="31">
        <f t="shared" si="23"/>
        <v>0</v>
      </c>
      <c r="K63" s="31">
        <f t="shared" si="24"/>
        <v>0</v>
      </c>
    </row>
    <row r="64" spans="1:11" s="1" customFormat="1" ht="19.5" customHeight="1" outlineLevel="1">
      <c r="A64" s="11">
        <v>9</v>
      </c>
      <c r="B64" s="50" t="s">
        <v>189</v>
      </c>
      <c r="C64" s="44" t="s">
        <v>207</v>
      </c>
      <c r="D64" s="32"/>
      <c r="E64" s="25"/>
      <c r="F64" s="24"/>
      <c r="G64" s="25"/>
      <c r="H64" s="24"/>
      <c r="I64" s="25"/>
      <c r="J64" s="31">
        <f t="shared" si="23"/>
        <v>0</v>
      </c>
      <c r="K64" s="31">
        <f t="shared" si="24"/>
        <v>0</v>
      </c>
    </row>
    <row r="65" spans="1:11" s="1" customFormat="1" ht="38.25" outlineLevel="1">
      <c r="A65" s="11">
        <v>10</v>
      </c>
      <c r="B65" s="57" t="s">
        <v>190</v>
      </c>
      <c r="C65" s="44" t="s">
        <v>207</v>
      </c>
      <c r="D65" s="32"/>
      <c r="E65" s="25"/>
      <c r="F65" s="24"/>
      <c r="G65" s="25"/>
      <c r="H65" s="24"/>
      <c r="I65" s="25"/>
      <c r="J65" s="31">
        <f t="shared" si="23"/>
        <v>0</v>
      </c>
      <c r="K65" s="31">
        <f t="shared" si="24"/>
        <v>0</v>
      </c>
    </row>
    <row r="66" spans="1:11" s="1" customFormat="1" ht="25.5" outlineLevel="1">
      <c r="A66" s="11">
        <v>11</v>
      </c>
      <c r="B66" s="49" t="s">
        <v>193</v>
      </c>
      <c r="C66" s="44" t="s">
        <v>207</v>
      </c>
      <c r="D66" s="32"/>
      <c r="E66" s="25"/>
      <c r="F66" s="24"/>
      <c r="G66" s="25"/>
      <c r="H66" s="24"/>
      <c r="I66" s="25"/>
      <c r="J66" s="31">
        <f t="shared" si="23"/>
        <v>0</v>
      </c>
      <c r="K66" s="31">
        <f t="shared" si="24"/>
        <v>0</v>
      </c>
    </row>
    <row r="67" spans="1:11" s="1" customFormat="1" ht="25.5" outlineLevel="1">
      <c r="A67" s="11">
        <v>12</v>
      </c>
      <c r="B67" s="50" t="s">
        <v>194</v>
      </c>
      <c r="C67" s="44" t="s">
        <v>207</v>
      </c>
      <c r="D67" s="32"/>
      <c r="E67" s="25"/>
      <c r="F67" s="24"/>
      <c r="G67" s="25"/>
      <c r="H67" s="24"/>
      <c r="I67" s="25"/>
      <c r="J67" s="31">
        <f t="shared" si="23"/>
        <v>0</v>
      </c>
      <c r="K67" s="31">
        <f t="shared" si="24"/>
        <v>0</v>
      </c>
    </row>
    <row r="68" spans="1:11" s="1" customFormat="1" ht="25.5" outlineLevel="1">
      <c r="A68" s="11">
        <v>13</v>
      </c>
      <c r="B68" s="49" t="s">
        <v>195</v>
      </c>
      <c r="C68" s="44" t="s">
        <v>207</v>
      </c>
      <c r="D68" s="32"/>
      <c r="E68" s="25"/>
      <c r="F68" s="24"/>
      <c r="G68" s="25"/>
      <c r="H68" s="24"/>
      <c r="I68" s="25"/>
      <c r="J68" s="31">
        <f t="shared" si="23"/>
        <v>0</v>
      </c>
      <c r="K68" s="31">
        <f t="shared" si="24"/>
        <v>0</v>
      </c>
    </row>
    <row r="69" spans="1:11" s="1" customFormat="1" ht="25.5" outlineLevel="1">
      <c r="A69" s="11">
        <v>14</v>
      </c>
      <c r="B69" s="49" t="s">
        <v>196</v>
      </c>
      <c r="C69" s="44" t="s">
        <v>207</v>
      </c>
      <c r="D69" s="32"/>
      <c r="E69" s="25"/>
      <c r="F69" s="24"/>
      <c r="G69" s="25"/>
      <c r="H69" s="24"/>
      <c r="I69" s="25"/>
      <c r="J69" s="31">
        <f t="shared" si="23"/>
        <v>0</v>
      </c>
      <c r="K69" s="31">
        <f t="shared" si="24"/>
        <v>0</v>
      </c>
    </row>
    <row r="70" spans="1:11" s="1" customFormat="1" ht="18" customHeight="1" outlineLevel="1">
      <c r="A70" s="11">
        <v>15</v>
      </c>
      <c r="B70" s="50" t="s">
        <v>185</v>
      </c>
      <c r="C70" s="44" t="s">
        <v>207</v>
      </c>
      <c r="D70" s="32"/>
      <c r="E70" s="25"/>
      <c r="F70" s="24"/>
      <c r="G70" s="25"/>
      <c r="H70" s="24"/>
      <c r="I70" s="25"/>
      <c r="J70" s="31">
        <f t="shared" si="23"/>
        <v>0</v>
      </c>
      <c r="K70" s="31">
        <f t="shared" si="24"/>
        <v>0</v>
      </c>
    </row>
    <row r="71" spans="1:11" s="1" customFormat="1" ht="18" customHeight="1" outlineLevel="1">
      <c r="A71" s="11">
        <v>16</v>
      </c>
      <c r="B71" s="50" t="s">
        <v>197</v>
      </c>
      <c r="C71" s="44" t="s">
        <v>207</v>
      </c>
      <c r="D71" s="32"/>
      <c r="E71" s="25"/>
      <c r="F71" s="24"/>
      <c r="G71" s="25"/>
      <c r="H71" s="24"/>
      <c r="I71" s="25"/>
      <c r="J71" s="31">
        <f t="shared" si="23"/>
        <v>0</v>
      </c>
      <c r="K71" s="31">
        <f t="shared" si="24"/>
        <v>0</v>
      </c>
    </row>
    <row r="72" spans="1:11" s="1" customFormat="1" ht="18" customHeight="1" outlineLevel="1">
      <c r="A72" s="11">
        <v>17</v>
      </c>
      <c r="B72" s="38" t="s">
        <v>191</v>
      </c>
      <c r="C72" s="45" t="s">
        <v>207</v>
      </c>
      <c r="D72" s="32"/>
      <c r="E72" s="25"/>
      <c r="F72" s="24"/>
      <c r="G72" s="25"/>
      <c r="H72" s="24"/>
      <c r="I72" s="25"/>
      <c r="J72" s="31">
        <f t="shared" si="23"/>
        <v>0</v>
      </c>
      <c r="K72" s="31">
        <f t="shared" si="24"/>
        <v>0</v>
      </c>
    </row>
    <row r="73" spans="1:11" s="1" customFormat="1" ht="28.5" customHeight="1">
      <c r="A73" s="28" t="s">
        <v>169</v>
      </c>
      <c r="B73" s="83" t="s">
        <v>203</v>
      </c>
      <c r="C73" s="84"/>
      <c r="D73" s="27">
        <v>0</v>
      </c>
      <c r="E73" s="27">
        <v>0</v>
      </c>
      <c r="F73" s="27">
        <v>0</v>
      </c>
      <c r="G73" s="27">
        <v>0</v>
      </c>
      <c r="H73" s="27">
        <v>0</v>
      </c>
      <c r="I73" s="27">
        <v>0</v>
      </c>
      <c r="J73" s="27">
        <f t="shared" si="23"/>
        <v>0</v>
      </c>
      <c r="K73" s="27">
        <f t="shared" si="24"/>
        <v>0</v>
      </c>
    </row>
    <row r="74" spans="1:11" s="1" customFormat="1" ht="33.75" customHeight="1">
      <c r="A74" s="14" t="s">
        <v>170</v>
      </c>
      <c r="B74" s="83" t="s">
        <v>208</v>
      </c>
      <c r="C74" s="84"/>
      <c r="D74" s="15">
        <f t="shared" ref="D74:I74" si="25">SUM(D75:D78)</f>
        <v>0</v>
      </c>
      <c r="E74" s="15">
        <f t="shared" si="25"/>
        <v>45606</v>
      </c>
      <c r="F74" s="15">
        <f t="shared" si="25"/>
        <v>0</v>
      </c>
      <c r="G74" s="15">
        <f t="shared" si="25"/>
        <v>48031</v>
      </c>
      <c r="H74" s="15">
        <f t="shared" si="25"/>
        <v>0</v>
      </c>
      <c r="I74" s="15">
        <f t="shared" si="25"/>
        <v>41055</v>
      </c>
      <c r="J74" s="27">
        <f t="shared" si="23"/>
        <v>0</v>
      </c>
      <c r="K74" s="27">
        <f t="shared" si="24"/>
        <v>134692</v>
      </c>
    </row>
    <row r="75" spans="1:11" s="1" customFormat="1" ht="25.5" outlineLevel="1">
      <c r="A75" s="11">
        <v>1</v>
      </c>
      <c r="B75" s="12" t="s">
        <v>181</v>
      </c>
      <c r="C75" s="44" t="s">
        <v>207</v>
      </c>
      <c r="D75" s="26"/>
      <c r="E75" s="25">
        <v>107</v>
      </c>
      <c r="F75" s="24"/>
      <c r="G75" s="25">
        <v>112</v>
      </c>
      <c r="H75" s="24"/>
      <c r="I75" s="25">
        <v>72</v>
      </c>
      <c r="J75" s="27">
        <f t="shared" si="23"/>
        <v>0</v>
      </c>
      <c r="K75" s="27">
        <f t="shared" si="24"/>
        <v>291</v>
      </c>
    </row>
    <row r="76" spans="1:11" s="1" customFormat="1" ht="18.75" customHeight="1" outlineLevel="1">
      <c r="A76" s="11">
        <v>2</v>
      </c>
      <c r="B76" s="12" t="s">
        <v>182</v>
      </c>
      <c r="C76" s="44" t="s">
        <v>207</v>
      </c>
      <c r="D76" s="26"/>
      <c r="E76" s="25">
        <v>42679</v>
      </c>
      <c r="F76" s="24"/>
      <c r="G76" s="25">
        <v>45551</v>
      </c>
      <c r="H76" s="24"/>
      <c r="I76" s="25">
        <v>38913</v>
      </c>
      <c r="J76" s="27">
        <f t="shared" si="23"/>
        <v>0</v>
      </c>
      <c r="K76" s="27">
        <f t="shared" si="24"/>
        <v>127143</v>
      </c>
    </row>
    <row r="77" spans="1:11" s="1" customFormat="1" ht="18.75" customHeight="1" outlineLevel="1">
      <c r="A77" s="11">
        <v>3</v>
      </c>
      <c r="B77" s="12" t="s">
        <v>183</v>
      </c>
      <c r="C77" s="44" t="s">
        <v>207</v>
      </c>
      <c r="D77" s="26"/>
      <c r="E77" s="25">
        <v>1284</v>
      </c>
      <c r="F77" s="24"/>
      <c r="G77" s="25">
        <v>1054</v>
      </c>
      <c r="H77" s="24"/>
      <c r="I77" s="25">
        <v>698</v>
      </c>
      <c r="J77" s="27">
        <f t="shared" si="23"/>
        <v>0</v>
      </c>
      <c r="K77" s="27">
        <f t="shared" si="24"/>
        <v>3036</v>
      </c>
    </row>
    <row r="78" spans="1:11" s="1" customFormat="1" outlineLevel="1">
      <c r="A78" s="11">
        <v>4</v>
      </c>
      <c r="B78" s="12" t="s">
        <v>198</v>
      </c>
      <c r="C78" s="44" t="s">
        <v>207</v>
      </c>
      <c r="D78" s="26"/>
      <c r="E78" s="25">
        <v>1536</v>
      </c>
      <c r="F78" s="24"/>
      <c r="G78" s="25">
        <v>1314</v>
      </c>
      <c r="H78" s="24"/>
      <c r="I78" s="25">
        <v>1372</v>
      </c>
      <c r="J78" s="27">
        <f t="shared" si="23"/>
        <v>0</v>
      </c>
      <c r="K78" s="27">
        <f t="shared" si="24"/>
        <v>4222</v>
      </c>
    </row>
    <row r="79" spans="1:11" ht="45" customHeight="1">
      <c r="A79" s="14" t="s">
        <v>171</v>
      </c>
      <c r="B79" s="83" t="s">
        <v>209</v>
      </c>
      <c r="C79" s="84"/>
      <c r="D79" s="15">
        <f t="shared" ref="D79:I79" si="26">SUM(D80:D93)</f>
        <v>0</v>
      </c>
      <c r="E79" s="31">
        <f t="shared" si="26"/>
        <v>5744</v>
      </c>
      <c r="F79" s="31">
        <f t="shared" si="26"/>
        <v>0</v>
      </c>
      <c r="G79" s="31">
        <f t="shared" si="26"/>
        <v>6127</v>
      </c>
      <c r="H79" s="31">
        <f t="shared" si="26"/>
        <v>0</v>
      </c>
      <c r="I79" s="31">
        <f t="shared" si="26"/>
        <v>3003</v>
      </c>
      <c r="J79" s="15">
        <f t="shared" ref="J79:J138" si="27">D79+F79+H79</f>
        <v>0</v>
      </c>
      <c r="K79" s="15">
        <f t="shared" ref="K79:K138" si="28">E79+G79+I79</f>
        <v>14874</v>
      </c>
    </row>
    <row r="80" spans="1:11" ht="25.5" outlineLevel="1">
      <c r="A80" s="11">
        <v>1</v>
      </c>
      <c r="B80" s="12" t="s">
        <v>181</v>
      </c>
      <c r="C80" s="44" t="s">
        <v>207</v>
      </c>
      <c r="D80" s="25"/>
      <c r="E80" s="25"/>
      <c r="F80" s="25"/>
      <c r="G80" s="25"/>
      <c r="H80" s="25"/>
      <c r="I80" s="25"/>
      <c r="J80" s="15">
        <f t="shared" si="27"/>
        <v>0</v>
      </c>
      <c r="K80" s="15">
        <f t="shared" si="28"/>
        <v>0</v>
      </c>
    </row>
    <row r="81" spans="1:11" ht="26.25" outlineLevel="1">
      <c r="A81" s="11">
        <v>2</v>
      </c>
      <c r="B81" s="47" t="s">
        <v>186</v>
      </c>
      <c r="C81" s="44" t="s">
        <v>207</v>
      </c>
      <c r="D81" s="25"/>
      <c r="E81" s="25">
        <v>630</v>
      </c>
      <c r="F81" s="25"/>
      <c r="G81" s="25">
        <v>478</v>
      </c>
      <c r="H81" s="25"/>
      <c r="I81" s="25">
        <v>339</v>
      </c>
      <c r="J81" s="31">
        <f t="shared" si="27"/>
        <v>0</v>
      </c>
      <c r="K81" s="31">
        <f t="shared" si="28"/>
        <v>1447</v>
      </c>
    </row>
    <row r="82" spans="1:11" outlineLevel="1">
      <c r="A82" s="11">
        <v>3</v>
      </c>
      <c r="B82" s="48" t="s">
        <v>192</v>
      </c>
      <c r="C82" s="44" t="s">
        <v>207</v>
      </c>
      <c r="D82" s="25"/>
      <c r="E82" s="25">
        <v>1403</v>
      </c>
      <c r="F82" s="25"/>
      <c r="G82" s="25">
        <v>1223</v>
      </c>
      <c r="H82" s="25"/>
      <c r="I82" s="25">
        <v>883</v>
      </c>
      <c r="J82" s="31">
        <f t="shared" si="27"/>
        <v>0</v>
      </c>
      <c r="K82" s="31">
        <f t="shared" si="28"/>
        <v>3509</v>
      </c>
    </row>
    <row r="83" spans="1:11" outlineLevel="1">
      <c r="A83" s="11">
        <v>4</v>
      </c>
      <c r="B83" s="49" t="s">
        <v>187</v>
      </c>
      <c r="C83" s="44" t="s">
        <v>207</v>
      </c>
      <c r="D83" s="25"/>
      <c r="E83" s="25">
        <v>911</v>
      </c>
      <c r="F83" s="25"/>
      <c r="G83" s="25">
        <v>951</v>
      </c>
      <c r="H83" s="25"/>
      <c r="I83" s="25">
        <v>606</v>
      </c>
      <c r="J83" s="31">
        <f t="shared" si="27"/>
        <v>0</v>
      </c>
      <c r="K83" s="31">
        <f t="shared" si="28"/>
        <v>2468</v>
      </c>
    </row>
    <row r="84" spans="1:11" outlineLevel="1">
      <c r="A84" s="11">
        <v>5</v>
      </c>
      <c r="B84" s="49" t="s">
        <v>188</v>
      </c>
      <c r="C84" s="44" t="s">
        <v>207</v>
      </c>
      <c r="D84" s="25"/>
      <c r="E84" s="25">
        <v>25</v>
      </c>
      <c r="F84" s="25"/>
      <c r="G84" s="25">
        <v>60</v>
      </c>
      <c r="H84" s="25"/>
      <c r="I84" s="25">
        <v>50</v>
      </c>
      <c r="J84" s="31">
        <f t="shared" si="27"/>
        <v>0</v>
      </c>
      <c r="K84" s="31">
        <f t="shared" si="28"/>
        <v>135</v>
      </c>
    </row>
    <row r="85" spans="1:11" ht="38.25" outlineLevel="1">
      <c r="A85" s="11">
        <v>6</v>
      </c>
      <c r="B85" s="50" t="s">
        <v>210</v>
      </c>
      <c r="C85" s="44" t="s">
        <v>207</v>
      </c>
      <c r="D85" s="25"/>
      <c r="E85" s="25"/>
      <c r="F85" s="25"/>
      <c r="G85" s="25"/>
      <c r="H85" s="25"/>
      <c r="I85" s="25"/>
      <c r="J85" s="31">
        <f t="shared" si="27"/>
        <v>0</v>
      </c>
      <c r="K85" s="31">
        <f t="shared" si="28"/>
        <v>0</v>
      </c>
    </row>
    <row r="86" spans="1:11" ht="16.5" customHeight="1" outlineLevel="1">
      <c r="A86" s="11">
        <v>7</v>
      </c>
      <c r="B86" s="50" t="s">
        <v>198</v>
      </c>
      <c r="C86" s="44" t="s">
        <v>207</v>
      </c>
      <c r="D86" s="25"/>
      <c r="E86" s="25"/>
      <c r="F86" s="25"/>
      <c r="G86" s="25"/>
      <c r="H86" s="25"/>
      <c r="I86" s="25"/>
      <c r="J86" s="31">
        <f t="shared" si="27"/>
        <v>0</v>
      </c>
      <c r="K86" s="31">
        <f t="shared" si="28"/>
        <v>0</v>
      </c>
    </row>
    <row r="87" spans="1:11" ht="18.75" customHeight="1" outlineLevel="1">
      <c r="A87" s="11">
        <v>8</v>
      </c>
      <c r="B87" s="50" t="s">
        <v>189</v>
      </c>
      <c r="C87" s="44" t="s">
        <v>207</v>
      </c>
      <c r="D87" s="25"/>
      <c r="E87" s="25">
        <v>300</v>
      </c>
      <c r="F87" s="25"/>
      <c r="G87" s="25">
        <v>291</v>
      </c>
      <c r="H87" s="25"/>
      <c r="I87" s="25">
        <v>252</v>
      </c>
      <c r="J87" s="31">
        <f t="shared" si="27"/>
        <v>0</v>
      </c>
      <c r="K87" s="31">
        <f t="shared" si="28"/>
        <v>843</v>
      </c>
    </row>
    <row r="88" spans="1:11" ht="63.75" outlineLevel="1">
      <c r="A88" s="11">
        <v>9</v>
      </c>
      <c r="B88" s="50" t="s">
        <v>199</v>
      </c>
      <c r="C88" s="44" t="s">
        <v>207</v>
      </c>
      <c r="D88" s="25"/>
      <c r="E88" s="25"/>
      <c r="F88" s="25"/>
      <c r="G88" s="25"/>
      <c r="H88" s="25"/>
      <c r="I88" s="25"/>
      <c r="J88" s="31">
        <f t="shared" si="27"/>
        <v>0</v>
      </c>
      <c r="K88" s="31">
        <f t="shared" si="28"/>
        <v>0</v>
      </c>
    </row>
    <row r="89" spans="1:11" ht="38.25" outlineLevel="1">
      <c r="A89" s="11">
        <v>10</v>
      </c>
      <c r="B89" s="51" t="s">
        <v>190</v>
      </c>
      <c r="C89" s="44" t="s">
        <v>207</v>
      </c>
      <c r="D89" s="25"/>
      <c r="E89" s="25">
        <v>2451</v>
      </c>
      <c r="F89" s="25"/>
      <c r="G89" s="25">
        <v>3086</v>
      </c>
      <c r="H89" s="25"/>
      <c r="I89" s="25">
        <v>829</v>
      </c>
      <c r="J89" s="31">
        <f t="shared" si="27"/>
        <v>0</v>
      </c>
      <c r="K89" s="31">
        <f t="shared" si="28"/>
        <v>6366</v>
      </c>
    </row>
    <row r="90" spans="1:11" ht="25.5" outlineLevel="1">
      <c r="A90" s="11">
        <v>11</v>
      </c>
      <c r="B90" s="49" t="s">
        <v>193</v>
      </c>
      <c r="C90" s="44" t="s">
        <v>207</v>
      </c>
      <c r="D90" s="25"/>
      <c r="E90" s="25"/>
      <c r="F90" s="25"/>
      <c r="G90" s="25"/>
      <c r="H90" s="25"/>
      <c r="I90" s="25"/>
      <c r="J90" s="31">
        <f t="shared" si="27"/>
        <v>0</v>
      </c>
      <c r="K90" s="31">
        <f t="shared" si="28"/>
        <v>0</v>
      </c>
    </row>
    <row r="91" spans="1:11" ht="16.5" customHeight="1" outlineLevel="1">
      <c r="A91" s="11">
        <v>12</v>
      </c>
      <c r="B91" s="50" t="s">
        <v>185</v>
      </c>
      <c r="C91" s="44" t="s">
        <v>207</v>
      </c>
      <c r="D91" s="25"/>
      <c r="E91" s="25">
        <v>1</v>
      </c>
      <c r="F91" s="25"/>
      <c r="G91" s="25">
        <v>2</v>
      </c>
      <c r="H91" s="25"/>
      <c r="I91" s="25">
        <v>1</v>
      </c>
      <c r="J91" s="31">
        <f t="shared" si="27"/>
        <v>0</v>
      </c>
      <c r="K91" s="31">
        <f t="shared" si="28"/>
        <v>4</v>
      </c>
    </row>
    <row r="92" spans="1:11" ht="16.5" customHeight="1" outlineLevel="1">
      <c r="A92" s="11">
        <v>13</v>
      </c>
      <c r="B92" s="50" t="s">
        <v>197</v>
      </c>
      <c r="C92" s="44" t="s">
        <v>207</v>
      </c>
      <c r="D92" s="25"/>
      <c r="E92" s="25">
        <v>0</v>
      </c>
      <c r="F92" s="25"/>
      <c r="G92" s="25">
        <v>0</v>
      </c>
      <c r="H92" s="25"/>
      <c r="I92" s="25">
        <v>0</v>
      </c>
      <c r="J92" s="31">
        <f t="shared" si="27"/>
        <v>0</v>
      </c>
      <c r="K92" s="31">
        <f t="shared" si="28"/>
        <v>0</v>
      </c>
    </row>
    <row r="93" spans="1:11" ht="20.25" customHeight="1" outlineLevel="1">
      <c r="A93" s="11">
        <v>14</v>
      </c>
      <c r="B93" s="38" t="s">
        <v>191</v>
      </c>
      <c r="C93" s="46" t="s">
        <v>207</v>
      </c>
      <c r="D93" s="25"/>
      <c r="E93" s="25">
        <v>23</v>
      </c>
      <c r="F93" s="25"/>
      <c r="G93" s="25">
        <v>36</v>
      </c>
      <c r="H93" s="25"/>
      <c r="I93" s="25">
        <v>43</v>
      </c>
      <c r="J93" s="31">
        <f t="shared" si="27"/>
        <v>0</v>
      </c>
      <c r="K93" s="31">
        <f t="shared" si="28"/>
        <v>102</v>
      </c>
    </row>
    <row r="94" spans="1:11" ht="21" customHeight="1">
      <c r="A94" s="53" t="s">
        <v>83</v>
      </c>
      <c r="B94" s="110" t="s">
        <v>88</v>
      </c>
      <c r="C94" s="111"/>
      <c r="D94" s="54">
        <f t="shared" ref="D94:I94" si="29">D95+D99+D100+D118+D119+D124</f>
        <v>0</v>
      </c>
      <c r="E94" s="54">
        <f t="shared" si="29"/>
        <v>0</v>
      </c>
      <c r="F94" s="54">
        <f t="shared" si="29"/>
        <v>0</v>
      </c>
      <c r="G94" s="54">
        <f t="shared" si="29"/>
        <v>0</v>
      </c>
      <c r="H94" s="54">
        <f t="shared" si="29"/>
        <v>0</v>
      </c>
      <c r="I94" s="54">
        <f t="shared" si="29"/>
        <v>0</v>
      </c>
      <c r="J94" s="54">
        <f t="shared" si="27"/>
        <v>0</v>
      </c>
      <c r="K94" s="54">
        <f t="shared" si="28"/>
        <v>0</v>
      </c>
    </row>
    <row r="95" spans="1:11" ht="23.25" customHeight="1">
      <c r="A95" s="53" t="s">
        <v>85</v>
      </c>
      <c r="B95" s="110" t="s">
        <v>172</v>
      </c>
      <c r="C95" s="111"/>
      <c r="D95" s="54">
        <f t="shared" ref="D95:I95" si="30">SUM(D96:D98)</f>
        <v>0</v>
      </c>
      <c r="E95" s="54">
        <f t="shared" si="30"/>
        <v>0</v>
      </c>
      <c r="F95" s="54">
        <f t="shared" si="30"/>
        <v>0</v>
      </c>
      <c r="G95" s="54">
        <f t="shared" si="30"/>
        <v>0</v>
      </c>
      <c r="H95" s="54">
        <f t="shared" si="30"/>
        <v>0</v>
      </c>
      <c r="I95" s="54">
        <f t="shared" si="30"/>
        <v>0</v>
      </c>
      <c r="J95" s="54">
        <f t="shared" si="27"/>
        <v>0</v>
      </c>
      <c r="K95" s="54">
        <f t="shared" si="28"/>
        <v>0</v>
      </c>
    </row>
    <row r="96" spans="1:11" ht="38.25" outlineLevel="1">
      <c r="A96" s="11">
        <v>1</v>
      </c>
      <c r="B96" s="37" t="s">
        <v>210</v>
      </c>
      <c r="C96" s="44" t="s">
        <v>207</v>
      </c>
      <c r="D96" s="29"/>
      <c r="E96" s="29"/>
      <c r="F96" s="29"/>
      <c r="G96" s="29"/>
      <c r="H96" s="29"/>
      <c r="I96" s="29"/>
      <c r="J96" s="54">
        <f t="shared" si="27"/>
        <v>0</v>
      </c>
      <c r="K96" s="54">
        <f t="shared" si="28"/>
        <v>0</v>
      </c>
    </row>
    <row r="97" spans="1:11" ht="63.75" outlineLevel="1">
      <c r="A97" s="11">
        <v>2</v>
      </c>
      <c r="B97" s="12" t="s">
        <v>199</v>
      </c>
      <c r="C97" s="44" t="s">
        <v>207</v>
      </c>
      <c r="D97" s="29"/>
      <c r="E97" s="29"/>
      <c r="F97" s="29"/>
      <c r="G97" s="29"/>
      <c r="H97" s="29"/>
      <c r="I97" s="29"/>
      <c r="J97" s="54">
        <f t="shared" si="27"/>
        <v>0</v>
      </c>
      <c r="K97" s="54">
        <f t="shared" si="28"/>
        <v>0</v>
      </c>
    </row>
    <row r="98" spans="1:11" ht="25.5" outlineLevel="1">
      <c r="A98" s="11">
        <v>3</v>
      </c>
      <c r="B98" s="12" t="s">
        <v>200</v>
      </c>
      <c r="C98" s="44" t="s">
        <v>207</v>
      </c>
      <c r="D98" s="29"/>
      <c r="E98" s="29"/>
      <c r="F98" s="29"/>
      <c r="G98" s="29"/>
      <c r="H98" s="29"/>
      <c r="I98" s="29"/>
      <c r="J98" s="54">
        <f t="shared" si="27"/>
        <v>0</v>
      </c>
      <c r="K98" s="54">
        <f t="shared" si="28"/>
        <v>0</v>
      </c>
    </row>
    <row r="99" spans="1:11" ht="25.5" customHeight="1">
      <c r="A99" s="53" t="s">
        <v>86</v>
      </c>
      <c r="B99" s="110" t="s">
        <v>173</v>
      </c>
      <c r="C99" s="111"/>
      <c r="D99" s="54">
        <v>0</v>
      </c>
      <c r="E99" s="54">
        <v>0</v>
      </c>
      <c r="F99" s="54">
        <v>0</v>
      </c>
      <c r="G99" s="54">
        <v>0</v>
      </c>
      <c r="H99" s="54">
        <v>0</v>
      </c>
      <c r="I99" s="54">
        <v>0</v>
      </c>
      <c r="J99" s="54">
        <f t="shared" si="27"/>
        <v>0</v>
      </c>
      <c r="K99" s="54">
        <f t="shared" si="28"/>
        <v>0</v>
      </c>
    </row>
    <row r="100" spans="1:11" ht="21.75" customHeight="1">
      <c r="A100" s="53" t="s">
        <v>174</v>
      </c>
      <c r="B100" s="110" t="s">
        <v>175</v>
      </c>
      <c r="C100" s="111"/>
      <c r="D100" s="54">
        <f t="shared" ref="D100:I100" si="31">SUM(D101:D117)</f>
        <v>0</v>
      </c>
      <c r="E100" s="54">
        <f t="shared" si="31"/>
        <v>0</v>
      </c>
      <c r="F100" s="54">
        <f t="shared" si="31"/>
        <v>0</v>
      </c>
      <c r="G100" s="54">
        <f t="shared" si="31"/>
        <v>0</v>
      </c>
      <c r="H100" s="54">
        <f t="shared" si="31"/>
        <v>0</v>
      </c>
      <c r="I100" s="54">
        <f t="shared" si="31"/>
        <v>0</v>
      </c>
      <c r="J100" s="54">
        <f t="shared" si="27"/>
        <v>0</v>
      </c>
      <c r="K100" s="54">
        <f t="shared" si="28"/>
        <v>0</v>
      </c>
    </row>
    <row r="101" spans="1:11" ht="25.5" outlineLevel="1">
      <c r="A101" s="11">
        <v>1</v>
      </c>
      <c r="B101" s="12" t="s">
        <v>181</v>
      </c>
      <c r="C101" s="44" t="s">
        <v>207</v>
      </c>
      <c r="D101" s="29"/>
      <c r="E101" s="29"/>
      <c r="F101" s="29"/>
      <c r="G101" s="29"/>
      <c r="H101" s="29"/>
      <c r="I101" s="29"/>
      <c r="J101" s="54">
        <f t="shared" si="27"/>
        <v>0</v>
      </c>
      <c r="K101" s="54">
        <f t="shared" si="28"/>
        <v>0</v>
      </c>
    </row>
    <row r="102" spans="1:11" outlineLevel="1">
      <c r="A102" s="11">
        <v>2</v>
      </c>
      <c r="B102" s="12" t="s">
        <v>182</v>
      </c>
      <c r="C102" s="44" t="s">
        <v>207</v>
      </c>
      <c r="D102" s="29"/>
      <c r="E102" s="29"/>
      <c r="F102" s="29"/>
      <c r="G102" s="29"/>
      <c r="H102" s="29"/>
      <c r="I102" s="29"/>
      <c r="J102" s="54">
        <f t="shared" si="27"/>
        <v>0</v>
      </c>
      <c r="K102" s="54">
        <f t="shared" si="28"/>
        <v>0</v>
      </c>
    </row>
    <row r="103" spans="1:11" outlineLevel="1">
      <c r="A103" s="11">
        <v>3</v>
      </c>
      <c r="B103" s="12" t="s">
        <v>183</v>
      </c>
      <c r="C103" s="44" t="s">
        <v>207</v>
      </c>
      <c r="D103" s="29"/>
      <c r="E103" s="29"/>
      <c r="F103" s="29"/>
      <c r="G103" s="29"/>
      <c r="H103" s="29"/>
      <c r="I103" s="29"/>
      <c r="J103" s="54">
        <f t="shared" si="27"/>
        <v>0</v>
      </c>
      <c r="K103" s="54">
        <f t="shared" si="28"/>
        <v>0</v>
      </c>
    </row>
    <row r="104" spans="1:11" ht="26.25" outlineLevel="1">
      <c r="A104" s="11">
        <v>4</v>
      </c>
      <c r="B104" s="21" t="s">
        <v>186</v>
      </c>
      <c r="C104" s="44" t="s">
        <v>207</v>
      </c>
      <c r="D104" s="29"/>
      <c r="E104" s="29"/>
      <c r="F104" s="29"/>
      <c r="G104" s="29"/>
      <c r="H104" s="29"/>
      <c r="I104" s="29"/>
      <c r="J104" s="54">
        <f t="shared" si="27"/>
        <v>0</v>
      </c>
      <c r="K104" s="54">
        <f t="shared" si="28"/>
        <v>0</v>
      </c>
    </row>
    <row r="105" spans="1:11" outlineLevel="1">
      <c r="A105" s="11">
        <v>5</v>
      </c>
      <c r="B105" s="34" t="s">
        <v>192</v>
      </c>
      <c r="C105" s="44" t="s">
        <v>207</v>
      </c>
      <c r="D105" s="29"/>
      <c r="E105" s="29"/>
      <c r="F105" s="29"/>
      <c r="G105" s="29"/>
      <c r="H105" s="29"/>
      <c r="I105" s="29"/>
      <c r="J105" s="54">
        <f t="shared" si="27"/>
        <v>0</v>
      </c>
      <c r="K105" s="54">
        <f t="shared" si="28"/>
        <v>0</v>
      </c>
    </row>
    <row r="106" spans="1:11" outlineLevel="1">
      <c r="A106" s="11">
        <v>6</v>
      </c>
      <c r="B106" s="35" t="s">
        <v>187</v>
      </c>
      <c r="C106" s="44" t="s">
        <v>207</v>
      </c>
      <c r="D106" s="29"/>
      <c r="E106" s="29"/>
      <c r="F106" s="29"/>
      <c r="G106" s="29"/>
      <c r="H106" s="29"/>
      <c r="I106" s="29"/>
      <c r="J106" s="54">
        <f t="shared" si="27"/>
        <v>0</v>
      </c>
      <c r="K106" s="54">
        <f t="shared" si="28"/>
        <v>0</v>
      </c>
    </row>
    <row r="107" spans="1:11" outlineLevel="1">
      <c r="A107" s="11">
        <v>7</v>
      </c>
      <c r="B107" s="35" t="s">
        <v>188</v>
      </c>
      <c r="C107" s="44" t="s">
        <v>207</v>
      </c>
      <c r="D107" s="29"/>
      <c r="E107" s="29"/>
      <c r="F107" s="29"/>
      <c r="G107" s="29"/>
      <c r="H107" s="29"/>
      <c r="I107" s="29"/>
      <c r="J107" s="54">
        <f t="shared" si="27"/>
        <v>0</v>
      </c>
      <c r="K107" s="54">
        <f t="shared" si="28"/>
        <v>0</v>
      </c>
    </row>
    <row r="108" spans="1:11" ht="38.25" outlineLevel="1">
      <c r="A108" s="11">
        <v>8</v>
      </c>
      <c r="B108" s="37" t="s">
        <v>210</v>
      </c>
      <c r="C108" s="44" t="s">
        <v>207</v>
      </c>
      <c r="D108" s="29"/>
      <c r="E108" s="29"/>
      <c r="F108" s="29"/>
      <c r="G108" s="29"/>
      <c r="H108" s="29"/>
      <c r="I108" s="29"/>
      <c r="J108" s="54">
        <f t="shared" si="27"/>
        <v>0</v>
      </c>
      <c r="K108" s="54">
        <f t="shared" si="28"/>
        <v>0</v>
      </c>
    </row>
    <row r="109" spans="1:11" outlineLevel="1">
      <c r="A109" s="11">
        <v>9</v>
      </c>
      <c r="B109" s="37" t="s">
        <v>189</v>
      </c>
      <c r="C109" s="44" t="s">
        <v>207</v>
      </c>
      <c r="D109" s="29"/>
      <c r="E109" s="29"/>
      <c r="F109" s="29"/>
      <c r="G109" s="29"/>
      <c r="H109" s="29"/>
      <c r="I109" s="29"/>
      <c r="J109" s="54">
        <f t="shared" si="27"/>
        <v>0</v>
      </c>
      <c r="K109" s="54">
        <f t="shared" si="28"/>
        <v>0</v>
      </c>
    </row>
    <row r="110" spans="1:11" ht="38.25" outlineLevel="1">
      <c r="A110" s="11">
        <v>10</v>
      </c>
      <c r="B110" s="38" t="s">
        <v>190</v>
      </c>
      <c r="C110" s="44" t="s">
        <v>207</v>
      </c>
      <c r="D110" s="29"/>
      <c r="E110" s="29"/>
      <c r="F110" s="29"/>
      <c r="G110" s="29"/>
      <c r="H110" s="29"/>
      <c r="I110" s="29"/>
      <c r="J110" s="54">
        <f t="shared" si="27"/>
        <v>0</v>
      </c>
      <c r="K110" s="54">
        <f t="shared" si="28"/>
        <v>0</v>
      </c>
    </row>
    <row r="111" spans="1:11" ht="25.5" outlineLevel="1">
      <c r="A111" s="11">
        <v>11</v>
      </c>
      <c r="B111" s="35" t="s">
        <v>193</v>
      </c>
      <c r="C111" s="44" t="s">
        <v>207</v>
      </c>
      <c r="D111" s="29"/>
      <c r="E111" s="29"/>
      <c r="F111" s="29"/>
      <c r="G111" s="29"/>
      <c r="H111" s="29"/>
      <c r="I111" s="29"/>
      <c r="J111" s="54">
        <f t="shared" si="27"/>
        <v>0</v>
      </c>
      <c r="K111" s="54">
        <f t="shared" si="28"/>
        <v>0</v>
      </c>
    </row>
    <row r="112" spans="1:11" ht="25.5" outlineLevel="1">
      <c r="A112" s="11">
        <v>12</v>
      </c>
      <c r="B112" s="37" t="s">
        <v>194</v>
      </c>
      <c r="C112" s="44" t="s">
        <v>207</v>
      </c>
      <c r="D112" s="29"/>
      <c r="E112" s="29"/>
      <c r="F112" s="29"/>
      <c r="G112" s="29"/>
      <c r="H112" s="29"/>
      <c r="I112" s="29"/>
      <c r="J112" s="54">
        <f t="shared" si="27"/>
        <v>0</v>
      </c>
      <c r="K112" s="54">
        <f t="shared" si="28"/>
        <v>0</v>
      </c>
    </row>
    <row r="113" spans="1:11" ht="25.5" outlineLevel="1">
      <c r="A113" s="11">
        <v>13</v>
      </c>
      <c r="B113" s="35" t="s">
        <v>195</v>
      </c>
      <c r="C113" s="44" t="s">
        <v>207</v>
      </c>
      <c r="D113" s="29"/>
      <c r="E113" s="29"/>
      <c r="F113" s="29"/>
      <c r="G113" s="29"/>
      <c r="H113" s="29"/>
      <c r="I113" s="29"/>
      <c r="J113" s="54">
        <f t="shared" si="27"/>
        <v>0</v>
      </c>
      <c r="K113" s="54">
        <f t="shared" si="28"/>
        <v>0</v>
      </c>
    </row>
    <row r="114" spans="1:11" ht="25.5" outlineLevel="1">
      <c r="A114" s="11">
        <v>14</v>
      </c>
      <c r="B114" s="35" t="s">
        <v>196</v>
      </c>
      <c r="C114" s="44" t="s">
        <v>207</v>
      </c>
      <c r="D114" s="29"/>
      <c r="E114" s="29"/>
      <c r="F114" s="29"/>
      <c r="G114" s="29"/>
      <c r="H114" s="29"/>
      <c r="I114" s="29"/>
      <c r="J114" s="54">
        <f t="shared" si="27"/>
        <v>0</v>
      </c>
      <c r="K114" s="54">
        <f t="shared" si="28"/>
        <v>0</v>
      </c>
    </row>
    <row r="115" spans="1:11" outlineLevel="1">
      <c r="A115" s="11">
        <v>15</v>
      </c>
      <c r="B115" s="37" t="s">
        <v>185</v>
      </c>
      <c r="C115" s="44" t="s">
        <v>207</v>
      </c>
      <c r="D115" s="29"/>
      <c r="E115" s="29"/>
      <c r="F115" s="29"/>
      <c r="G115" s="29"/>
      <c r="H115" s="29"/>
      <c r="I115" s="29"/>
      <c r="J115" s="54">
        <f t="shared" si="27"/>
        <v>0</v>
      </c>
      <c r="K115" s="54">
        <f t="shared" si="28"/>
        <v>0</v>
      </c>
    </row>
    <row r="116" spans="1:11" outlineLevel="1">
      <c r="A116" s="11">
        <v>16</v>
      </c>
      <c r="B116" s="37" t="s">
        <v>197</v>
      </c>
      <c r="C116" s="44" t="s">
        <v>207</v>
      </c>
      <c r="D116" s="29"/>
      <c r="E116" s="29"/>
      <c r="F116" s="29"/>
      <c r="G116" s="29"/>
      <c r="H116" s="29"/>
      <c r="I116" s="29"/>
      <c r="J116" s="54">
        <f t="shared" si="27"/>
        <v>0</v>
      </c>
      <c r="K116" s="54">
        <f t="shared" si="28"/>
        <v>0</v>
      </c>
    </row>
    <row r="117" spans="1:11" outlineLevel="1">
      <c r="A117" s="11">
        <v>17</v>
      </c>
      <c r="B117" s="38" t="s">
        <v>191</v>
      </c>
      <c r="C117" s="44" t="s">
        <v>207</v>
      </c>
      <c r="D117" s="29"/>
      <c r="E117" s="29"/>
      <c r="F117" s="29"/>
      <c r="G117" s="29"/>
      <c r="H117" s="29"/>
      <c r="I117" s="29"/>
      <c r="J117" s="54">
        <f t="shared" si="27"/>
        <v>0</v>
      </c>
      <c r="K117" s="54">
        <f t="shared" si="28"/>
        <v>0</v>
      </c>
    </row>
    <row r="118" spans="1:11" ht="28.5" customHeight="1">
      <c r="A118" s="53" t="s">
        <v>176</v>
      </c>
      <c r="B118" s="110" t="s">
        <v>204</v>
      </c>
      <c r="C118" s="111"/>
      <c r="D118" s="54">
        <v>0</v>
      </c>
      <c r="E118" s="54">
        <v>0</v>
      </c>
      <c r="F118" s="54">
        <v>0</v>
      </c>
      <c r="G118" s="54">
        <v>0</v>
      </c>
      <c r="H118" s="54">
        <v>0</v>
      </c>
      <c r="I118" s="54">
        <v>0</v>
      </c>
      <c r="J118" s="54">
        <f t="shared" si="27"/>
        <v>0</v>
      </c>
      <c r="K118" s="54">
        <f t="shared" si="28"/>
        <v>0</v>
      </c>
    </row>
    <row r="119" spans="1:11" ht="44.25" customHeight="1">
      <c r="A119" s="53" t="s">
        <v>177</v>
      </c>
      <c r="B119" s="110" t="s">
        <v>178</v>
      </c>
      <c r="C119" s="111"/>
      <c r="D119" s="54">
        <f t="shared" ref="D119:I119" si="32">SUM(D120:D123)</f>
        <v>0</v>
      </c>
      <c r="E119" s="54">
        <f t="shared" si="32"/>
        <v>0</v>
      </c>
      <c r="F119" s="54">
        <f t="shared" si="32"/>
        <v>0</v>
      </c>
      <c r="G119" s="54">
        <f t="shared" si="32"/>
        <v>0</v>
      </c>
      <c r="H119" s="54">
        <f t="shared" si="32"/>
        <v>0</v>
      </c>
      <c r="I119" s="54">
        <f t="shared" si="32"/>
        <v>0</v>
      </c>
      <c r="J119" s="54">
        <f t="shared" si="27"/>
        <v>0</v>
      </c>
      <c r="K119" s="54">
        <f t="shared" si="28"/>
        <v>0</v>
      </c>
    </row>
    <row r="120" spans="1:11" ht="25.5" outlineLevel="1">
      <c r="A120" s="11">
        <v>1</v>
      </c>
      <c r="B120" s="12" t="s">
        <v>181</v>
      </c>
      <c r="C120" s="44" t="s">
        <v>207</v>
      </c>
      <c r="D120" s="29"/>
      <c r="E120" s="29"/>
      <c r="F120" s="29"/>
      <c r="G120" s="29"/>
      <c r="H120" s="29"/>
      <c r="I120" s="29"/>
      <c r="J120" s="54">
        <f t="shared" si="27"/>
        <v>0</v>
      </c>
      <c r="K120" s="54">
        <f t="shared" si="28"/>
        <v>0</v>
      </c>
    </row>
    <row r="121" spans="1:11" outlineLevel="1">
      <c r="A121" s="11">
        <v>2</v>
      </c>
      <c r="B121" s="12" t="s">
        <v>182</v>
      </c>
      <c r="C121" s="44" t="s">
        <v>207</v>
      </c>
      <c r="D121" s="29"/>
      <c r="E121" s="29"/>
      <c r="F121" s="29"/>
      <c r="G121" s="29"/>
      <c r="H121" s="29"/>
      <c r="I121" s="29"/>
      <c r="J121" s="54">
        <f t="shared" si="27"/>
        <v>0</v>
      </c>
      <c r="K121" s="54">
        <f t="shared" si="28"/>
        <v>0</v>
      </c>
    </row>
    <row r="122" spans="1:11" outlineLevel="1">
      <c r="A122" s="11">
        <v>3</v>
      </c>
      <c r="B122" s="12" t="s">
        <v>183</v>
      </c>
      <c r="C122" s="44" t="s">
        <v>207</v>
      </c>
      <c r="D122" s="29"/>
      <c r="E122" s="29"/>
      <c r="F122" s="29"/>
      <c r="G122" s="29"/>
      <c r="H122" s="29"/>
      <c r="I122" s="29"/>
      <c r="J122" s="54">
        <f t="shared" si="27"/>
        <v>0</v>
      </c>
      <c r="K122" s="54">
        <f t="shared" si="28"/>
        <v>0</v>
      </c>
    </row>
    <row r="123" spans="1:11" outlineLevel="1">
      <c r="A123" s="11">
        <v>4</v>
      </c>
      <c r="B123" s="12" t="s">
        <v>184</v>
      </c>
      <c r="C123" s="44" t="s">
        <v>207</v>
      </c>
      <c r="D123" s="29"/>
      <c r="E123" s="29"/>
      <c r="F123" s="29"/>
      <c r="G123" s="29"/>
      <c r="H123" s="29"/>
      <c r="I123" s="29"/>
      <c r="J123" s="54">
        <f t="shared" si="27"/>
        <v>0</v>
      </c>
      <c r="K123" s="54">
        <f t="shared" si="28"/>
        <v>0</v>
      </c>
    </row>
    <row r="124" spans="1:11" ht="44.25" customHeight="1">
      <c r="A124" s="53" t="s">
        <v>179</v>
      </c>
      <c r="B124" s="110" t="s">
        <v>180</v>
      </c>
      <c r="C124" s="111"/>
      <c r="D124" s="54">
        <f t="shared" ref="D124:I124" si="33">SUM(D125:D138)</f>
        <v>0</v>
      </c>
      <c r="E124" s="54">
        <f t="shared" si="33"/>
        <v>0</v>
      </c>
      <c r="F124" s="54">
        <f t="shared" si="33"/>
        <v>0</v>
      </c>
      <c r="G124" s="54">
        <f t="shared" si="33"/>
        <v>0</v>
      </c>
      <c r="H124" s="54">
        <f t="shared" si="33"/>
        <v>0</v>
      </c>
      <c r="I124" s="54">
        <f t="shared" si="33"/>
        <v>0</v>
      </c>
      <c r="J124" s="54">
        <f t="shared" si="27"/>
        <v>0</v>
      </c>
      <c r="K124" s="54">
        <f t="shared" si="28"/>
        <v>0</v>
      </c>
    </row>
    <row r="125" spans="1:11" ht="25.5" outlineLevel="1">
      <c r="A125" s="11">
        <v>1</v>
      </c>
      <c r="B125" s="12" t="s">
        <v>181</v>
      </c>
      <c r="C125" s="44" t="s">
        <v>207</v>
      </c>
      <c r="D125" s="29"/>
      <c r="E125" s="29"/>
      <c r="F125" s="29"/>
      <c r="G125" s="29"/>
      <c r="H125" s="29"/>
      <c r="I125" s="29"/>
      <c r="J125" s="54">
        <f t="shared" si="27"/>
        <v>0</v>
      </c>
      <c r="K125" s="54">
        <f t="shared" si="28"/>
        <v>0</v>
      </c>
    </row>
    <row r="126" spans="1:11" ht="26.25" outlineLevel="1">
      <c r="A126" s="11">
        <v>2</v>
      </c>
      <c r="B126" s="21" t="s">
        <v>186</v>
      </c>
      <c r="C126" s="44" t="s">
        <v>207</v>
      </c>
      <c r="D126" s="29"/>
      <c r="E126" s="29"/>
      <c r="F126" s="29"/>
      <c r="G126" s="29"/>
      <c r="H126" s="29"/>
      <c r="I126" s="29"/>
      <c r="J126" s="54">
        <f t="shared" si="27"/>
        <v>0</v>
      </c>
      <c r="K126" s="54">
        <f t="shared" si="28"/>
        <v>0</v>
      </c>
    </row>
    <row r="127" spans="1:11" outlineLevel="1">
      <c r="A127" s="11">
        <v>3</v>
      </c>
      <c r="B127" s="34" t="s">
        <v>192</v>
      </c>
      <c r="C127" s="44" t="s">
        <v>207</v>
      </c>
      <c r="D127" s="29"/>
      <c r="E127" s="29"/>
      <c r="F127" s="29"/>
      <c r="G127" s="29"/>
      <c r="H127" s="29"/>
      <c r="I127" s="29"/>
      <c r="J127" s="54">
        <f t="shared" si="27"/>
        <v>0</v>
      </c>
      <c r="K127" s="54">
        <f t="shared" si="28"/>
        <v>0</v>
      </c>
    </row>
    <row r="128" spans="1:11" outlineLevel="1">
      <c r="A128" s="11">
        <v>4</v>
      </c>
      <c r="B128" s="35" t="s">
        <v>187</v>
      </c>
      <c r="C128" s="44" t="s">
        <v>207</v>
      </c>
      <c r="D128" s="29"/>
      <c r="E128" s="29"/>
      <c r="F128" s="29"/>
      <c r="G128" s="29"/>
      <c r="H128" s="29"/>
      <c r="I128" s="29"/>
      <c r="J128" s="54">
        <f t="shared" si="27"/>
        <v>0</v>
      </c>
      <c r="K128" s="54">
        <f t="shared" si="28"/>
        <v>0</v>
      </c>
    </row>
    <row r="129" spans="1:11" outlineLevel="1">
      <c r="A129" s="11">
        <v>5</v>
      </c>
      <c r="B129" s="35" t="s">
        <v>188</v>
      </c>
      <c r="C129" s="44" t="s">
        <v>207</v>
      </c>
      <c r="D129" s="29"/>
      <c r="E129" s="29"/>
      <c r="F129" s="29"/>
      <c r="G129" s="29"/>
      <c r="H129" s="29"/>
      <c r="I129" s="29"/>
      <c r="J129" s="54">
        <f t="shared" si="27"/>
        <v>0</v>
      </c>
      <c r="K129" s="54">
        <f t="shared" si="28"/>
        <v>0</v>
      </c>
    </row>
    <row r="130" spans="1:11" ht="38.25" outlineLevel="1">
      <c r="A130" s="11">
        <v>6</v>
      </c>
      <c r="B130" s="37" t="s">
        <v>210</v>
      </c>
      <c r="C130" s="44" t="s">
        <v>207</v>
      </c>
      <c r="D130" s="29"/>
      <c r="E130" s="29"/>
      <c r="F130" s="29"/>
      <c r="G130" s="29"/>
      <c r="H130" s="29"/>
      <c r="I130" s="29"/>
      <c r="J130" s="54">
        <f t="shared" si="27"/>
        <v>0</v>
      </c>
      <c r="K130" s="54">
        <f t="shared" si="28"/>
        <v>0</v>
      </c>
    </row>
    <row r="131" spans="1:11" outlineLevel="1">
      <c r="A131" s="11">
        <v>7</v>
      </c>
      <c r="B131" s="37" t="s">
        <v>198</v>
      </c>
      <c r="C131" s="44" t="s">
        <v>207</v>
      </c>
      <c r="D131" s="29"/>
      <c r="E131" s="29"/>
      <c r="F131" s="29"/>
      <c r="G131" s="29"/>
      <c r="H131" s="29"/>
      <c r="I131" s="29"/>
      <c r="J131" s="54">
        <f t="shared" si="27"/>
        <v>0</v>
      </c>
      <c r="K131" s="54">
        <f t="shared" si="28"/>
        <v>0</v>
      </c>
    </row>
    <row r="132" spans="1:11" outlineLevel="1">
      <c r="A132" s="11">
        <v>8</v>
      </c>
      <c r="B132" s="37" t="s">
        <v>189</v>
      </c>
      <c r="C132" s="44" t="s">
        <v>207</v>
      </c>
      <c r="D132" s="29"/>
      <c r="E132" s="29"/>
      <c r="F132" s="29"/>
      <c r="G132" s="29"/>
      <c r="H132" s="29"/>
      <c r="I132" s="29"/>
      <c r="J132" s="54">
        <f t="shared" si="27"/>
        <v>0</v>
      </c>
      <c r="K132" s="54">
        <f t="shared" si="28"/>
        <v>0</v>
      </c>
    </row>
    <row r="133" spans="1:11" ht="63.75" outlineLevel="1">
      <c r="A133" s="11">
        <v>9</v>
      </c>
      <c r="B133" s="36" t="s">
        <v>199</v>
      </c>
      <c r="C133" s="44" t="s">
        <v>207</v>
      </c>
      <c r="D133" s="29"/>
      <c r="E133" s="29"/>
      <c r="F133" s="29"/>
      <c r="G133" s="29"/>
      <c r="H133" s="29"/>
      <c r="I133" s="29"/>
      <c r="J133" s="54">
        <f t="shared" si="27"/>
        <v>0</v>
      </c>
      <c r="K133" s="54">
        <f t="shared" si="28"/>
        <v>0</v>
      </c>
    </row>
    <row r="134" spans="1:11" ht="38.25" outlineLevel="1">
      <c r="A134" s="11">
        <v>10</v>
      </c>
      <c r="B134" s="38" t="s">
        <v>190</v>
      </c>
      <c r="C134" s="44" t="s">
        <v>207</v>
      </c>
      <c r="D134" s="29"/>
      <c r="E134" s="29"/>
      <c r="F134" s="29"/>
      <c r="G134" s="29"/>
      <c r="H134" s="29"/>
      <c r="I134" s="29"/>
      <c r="J134" s="54">
        <f t="shared" si="27"/>
        <v>0</v>
      </c>
      <c r="K134" s="54">
        <f t="shared" si="28"/>
        <v>0</v>
      </c>
    </row>
    <row r="135" spans="1:11" ht="25.5" outlineLevel="1">
      <c r="A135" s="11">
        <v>11</v>
      </c>
      <c r="B135" s="35" t="s">
        <v>193</v>
      </c>
      <c r="C135" s="44" t="s">
        <v>207</v>
      </c>
      <c r="D135" s="29"/>
      <c r="E135" s="29"/>
      <c r="F135" s="29"/>
      <c r="G135" s="29"/>
      <c r="H135" s="29"/>
      <c r="I135" s="29"/>
      <c r="J135" s="54">
        <f t="shared" si="27"/>
        <v>0</v>
      </c>
      <c r="K135" s="54">
        <f t="shared" si="28"/>
        <v>0</v>
      </c>
    </row>
    <row r="136" spans="1:11" outlineLevel="1">
      <c r="A136" s="11">
        <v>12</v>
      </c>
      <c r="B136" s="37" t="s">
        <v>185</v>
      </c>
      <c r="C136" s="44" t="s">
        <v>207</v>
      </c>
      <c r="D136" s="29"/>
      <c r="E136" s="29"/>
      <c r="F136" s="29"/>
      <c r="G136" s="29"/>
      <c r="H136" s="29"/>
      <c r="I136" s="29"/>
      <c r="J136" s="54">
        <f t="shared" si="27"/>
        <v>0</v>
      </c>
      <c r="K136" s="54">
        <f t="shared" si="28"/>
        <v>0</v>
      </c>
    </row>
    <row r="137" spans="1:11" outlineLevel="1">
      <c r="A137" s="11">
        <v>13</v>
      </c>
      <c r="B137" s="37" t="s">
        <v>197</v>
      </c>
      <c r="C137" s="44" t="s">
        <v>207</v>
      </c>
      <c r="D137" s="29"/>
      <c r="E137" s="29"/>
      <c r="F137" s="29"/>
      <c r="G137" s="29"/>
      <c r="H137" s="29"/>
      <c r="I137" s="29"/>
      <c r="J137" s="54">
        <f t="shared" si="27"/>
        <v>0</v>
      </c>
      <c r="K137" s="54">
        <f t="shared" si="28"/>
        <v>0</v>
      </c>
    </row>
    <row r="138" spans="1:11" outlineLevel="1">
      <c r="A138" s="11">
        <v>14</v>
      </c>
      <c r="B138" s="38" t="s">
        <v>191</v>
      </c>
      <c r="C138" s="44" t="s">
        <v>207</v>
      </c>
      <c r="D138" s="29"/>
      <c r="E138" s="29"/>
      <c r="F138" s="29"/>
      <c r="G138" s="29"/>
      <c r="H138" s="29"/>
      <c r="I138" s="29"/>
      <c r="J138" s="54">
        <f t="shared" si="27"/>
        <v>0</v>
      </c>
      <c r="K138" s="54">
        <f t="shared" si="28"/>
        <v>0</v>
      </c>
    </row>
    <row r="139" spans="1:11" ht="30.75" customHeight="1">
      <c r="A139" s="88" t="s">
        <v>91</v>
      </c>
      <c r="B139" s="89"/>
      <c r="C139" s="89"/>
      <c r="D139" s="89"/>
      <c r="E139" s="89"/>
      <c r="F139" s="89"/>
      <c r="G139" s="89"/>
      <c r="H139" s="89"/>
      <c r="I139" s="89"/>
      <c r="J139" s="89"/>
      <c r="K139" s="90"/>
    </row>
    <row r="140" spans="1:11" ht="19.5" customHeight="1">
      <c r="A140" s="116" t="s">
        <v>80</v>
      </c>
      <c r="B140" s="112" t="s">
        <v>1</v>
      </c>
      <c r="C140" s="113"/>
      <c r="D140" s="98" t="s">
        <v>2</v>
      </c>
      <c r="E140" s="99"/>
      <c r="F140" s="99"/>
      <c r="G140" s="99"/>
      <c r="H140" s="99"/>
      <c r="I140" s="100"/>
      <c r="J140" s="98" t="s">
        <v>3</v>
      </c>
      <c r="K140" s="100"/>
    </row>
    <row r="141" spans="1:11" ht="15" customHeight="1">
      <c r="A141" s="117"/>
      <c r="B141" s="114"/>
      <c r="C141" s="115"/>
      <c r="D141" s="98" t="s">
        <v>154</v>
      </c>
      <c r="E141" s="100"/>
      <c r="F141" s="98" t="s">
        <v>155</v>
      </c>
      <c r="G141" s="100"/>
      <c r="H141" s="98" t="s">
        <v>156</v>
      </c>
      <c r="I141" s="100"/>
      <c r="J141" s="98" t="s">
        <v>212</v>
      </c>
      <c r="K141" s="100"/>
    </row>
    <row r="142" spans="1:11">
      <c r="A142" s="118"/>
      <c r="B142" s="43" t="s">
        <v>201</v>
      </c>
      <c r="C142" s="43" t="s">
        <v>202</v>
      </c>
      <c r="D142" s="23" t="s">
        <v>81</v>
      </c>
      <c r="E142" s="23" t="s">
        <v>82</v>
      </c>
      <c r="F142" s="23" t="s">
        <v>81</v>
      </c>
      <c r="G142" s="23" t="s">
        <v>82</v>
      </c>
      <c r="H142" s="23" t="s">
        <v>81</v>
      </c>
      <c r="I142" s="23" t="s">
        <v>82</v>
      </c>
      <c r="J142" s="23" t="s">
        <v>81</v>
      </c>
      <c r="K142" s="23" t="s">
        <v>82</v>
      </c>
    </row>
    <row r="143" spans="1:11" ht="39.75" customHeight="1">
      <c r="A143" s="40" t="s">
        <v>87</v>
      </c>
      <c r="B143" s="83" t="s">
        <v>126</v>
      </c>
      <c r="C143" s="84"/>
      <c r="D143" s="41">
        <f t="shared" ref="D143:I143" si="34">D144+D148+D152+D156</f>
        <v>0</v>
      </c>
      <c r="E143" s="41">
        <f t="shared" si="34"/>
        <v>0</v>
      </c>
      <c r="F143" s="41">
        <f t="shared" si="34"/>
        <v>0</v>
      </c>
      <c r="G143" s="41">
        <f t="shared" si="34"/>
        <v>0</v>
      </c>
      <c r="H143" s="41">
        <f t="shared" si="34"/>
        <v>0</v>
      </c>
      <c r="I143" s="41">
        <f t="shared" si="34"/>
        <v>0</v>
      </c>
      <c r="J143" s="41">
        <f>D143+F143+H143</f>
        <v>0</v>
      </c>
      <c r="K143" s="41">
        <f>E143+G143+I143</f>
        <v>0</v>
      </c>
    </row>
    <row r="144" spans="1:11" ht="57.75" customHeight="1">
      <c r="A144" s="40" t="s">
        <v>89</v>
      </c>
      <c r="B144" s="83" t="s">
        <v>143</v>
      </c>
      <c r="C144" s="84"/>
      <c r="D144" s="39">
        <f>SUM(D145:D147)</f>
        <v>0</v>
      </c>
      <c r="E144" s="39">
        <f t="shared" ref="E144:I144" si="35">SUM(E145:E147)</f>
        <v>0</v>
      </c>
      <c r="F144" s="39">
        <f t="shared" si="35"/>
        <v>0</v>
      </c>
      <c r="G144" s="39">
        <f t="shared" si="35"/>
        <v>0</v>
      </c>
      <c r="H144" s="39">
        <f t="shared" si="35"/>
        <v>0</v>
      </c>
      <c r="I144" s="39">
        <f t="shared" si="35"/>
        <v>0</v>
      </c>
      <c r="J144" s="39">
        <f t="shared" ref="J144:K159" si="36">D144+F144+H144</f>
        <v>0</v>
      </c>
      <c r="K144" s="39">
        <f t="shared" si="36"/>
        <v>0</v>
      </c>
    </row>
    <row r="145" spans="1:11" ht="18.75" customHeight="1">
      <c r="A145" s="11">
        <v>1</v>
      </c>
      <c r="B145" s="30" t="s">
        <v>157</v>
      </c>
      <c r="C145" s="30"/>
      <c r="D145" s="26"/>
      <c r="E145" s="25"/>
      <c r="F145" s="26"/>
      <c r="G145" s="25"/>
      <c r="H145" s="26"/>
      <c r="I145" s="25"/>
      <c r="J145" s="39">
        <f t="shared" si="36"/>
        <v>0</v>
      </c>
      <c r="K145" s="39">
        <f t="shared" si="36"/>
        <v>0</v>
      </c>
    </row>
    <row r="146" spans="1:11" ht="18.75" customHeight="1">
      <c r="A146" s="11">
        <v>2</v>
      </c>
      <c r="B146" s="30" t="s">
        <v>157</v>
      </c>
      <c r="C146" s="30"/>
      <c r="D146" s="26"/>
      <c r="E146" s="25"/>
      <c r="F146" s="26"/>
      <c r="G146" s="25"/>
      <c r="H146" s="26"/>
      <c r="I146" s="25"/>
      <c r="J146" s="39">
        <f t="shared" si="36"/>
        <v>0</v>
      </c>
      <c r="K146" s="39">
        <f t="shared" si="36"/>
        <v>0</v>
      </c>
    </row>
    <row r="147" spans="1:11" ht="18.75" customHeight="1">
      <c r="A147" s="11" t="s">
        <v>158</v>
      </c>
      <c r="B147" s="30" t="s">
        <v>157</v>
      </c>
      <c r="C147" s="30"/>
      <c r="D147" s="26"/>
      <c r="E147" s="25"/>
      <c r="F147" s="26"/>
      <c r="G147" s="25"/>
      <c r="H147" s="26"/>
      <c r="I147" s="25"/>
      <c r="J147" s="39">
        <f t="shared" si="36"/>
        <v>0</v>
      </c>
      <c r="K147" s="39">
        <f t="shared" si="36"/>
        <v>0</v>
      </c>
    </row>
    <row r="148" spans="1:11" ht="43.5" customHeight="1">
      <c r="A148" s="40" t="s">
        <v>90</v>
      </c>
      <c r="B148" s="83" t="s">
        <v>144</v>
      </c>
      <c r="C148" s="84"/>
      <c r="D148" s="39">
        <f>SUM(D149:D151)</f>
        <v>0</v>
      </c>
      <c r="E148" s="39">
        <f t="shared" ref="E148:I148" si="37">SUM(E149:E151)</f>
        <v>0</v>
      </c>
      <c r="F148" s="39">
        <f t="shared" si="37"/>
        <v>0</v>
      </c>
      <c r="G148" s="39">
        <f t="shared" si="37"/>
        <v>0</v>
      </c>
      <c r="H148" s="39">
        <f t="shared" si="37"/>
        <v>0</v>
      </c>
      <c r="I148" s="39">
        <f t="shared" si="37"/>
        <v>0</v>
      </c>
      <c r="J148" s="39">
        <f t="shared" si="36"/>
        <v>0</v>
      </c>
      <c r="K148" s="39">
        <f t="shared" si="36"/>
        <v>0</v>
      </c>
    </row>
    <row r="149" spans="1:11" ht="17.25" customHeight="1">
      <c r="A149" s="11">
        <v>1</v>
      </c>
      <c r="B149" s="30" t="s">
        <v>157</v>
      </c>
      <c r="C149" s="30"/>
      <c r="D149" s="26"/>
      <c r="E149" s="25"/>
      <c r="F149" s="26"/>
      <c r="G149" s="25"/>
      <c r="H149" s="26"/>
      <c r="I149" s="25"/>
      <c r="J149" s="39">
        <f t="shared" si="36"/>
        <v>0</v>
      </c>
      <c r="K149" s="39">
        <f t="shared" si="36"/>
        <v>0</v>
      </c>
    </row>
    <row r="150" spans="1:11" ht="17.25" customHeight="1">
      <c r="A150" s="11">
        <v>2</v>
      </c>
      <c r="B150" s="30" t="s">
        <v>157</v>
      </c>
      <c r="C150" s="30"/>
      <c r="D150" s="26"/>
      <c r="E150" s="25"/>
      <c r="F150" s="26"/>
      <c r="G150" s="25"/>
      <c r="H150" s="26"/>
      <c r="I150" s="25"/>
      <c r="J150" s="39">
        <f t="shared" si="36"/>
        <v>0</v>
      </c>
      <c r="K150" s="39">
        <f t="shared" si="36"/>
        <v>0</v>
      </c>
    </row>
    <row r="151" spans="1:11" ht="17.25" customHeight="1">
      <c r="A151" s="11" t="s">
        <v>158</v>
      </c>
      <c r="B151" s="30" t="s">
        <v>157</v>
      </c>
      <c r="C151" s="30"/>
      <c r="D151" s="26"/>
      <c r="E151" s="25"/>
      <c r="F151" s="26"/>
      <c r="G151" s="25"/>
      <c r="H151" s="26"/>
      <c r="I151" s="25"/>
      <c r="J151" s="39">
        <f t="shared" si="36"/>
        <v>0</v>
      </c>
      <c r="K151" s="39">
        <f t="shared" si="36"/>
        <v>0</v>
      </c>
    </row>
    <row r="152" spans="1:11" ht="56.25" customHeight="1">
      <c r="A152" s="40" t="s">
        <v>145</v>
      </c>
      <c r="B152" s="83" t="s">
        <v>96</v>
      </c>
      <c r="C152" s="84"/>
      <c r="D152" s="39">
        <f>SUM(D153:D155)</f>
        <v>0</v>
      </c>
      <c r="E152" s="39">
        <f t="shared" ref="E152:I152" si="38">SUM(E153:E155)</f>
        <v>0</v>
      </c>
      <c r="F152" s="39">
        <f t="shared" si="38"/>
        <v>0</v>
      </c>
      <c r="G152" s="39">
        <f t="shared" si="38"/>
        <v>0</v>
      </c>
      <c r="H152" s="39">
        <f t="shared" si="38"/>
        <v>0</v>
      </c>
      <c r="I152" s="39">
        <f t="shared" si="38"/>
        <v>0</v>
      </c>
      <c r="J152" s="39">
        <f t="shared" si="36"/>
        <v>0</v>
      </c>
      <c r="K152" s="39">
        <f t="shared" si="36"/>
        <v>0</v>
      </c>
    </row>
    <row r="153" spans="1:11" ht="17.25" customHeight="1">
      <c r="A153" s="11">
        <v>1</v>
      </c>
      <c r="B153" s="30" t="s">
        <v>157</v>
      </c>
      <c r="C153" s="30"/>
      <c r="D153" s="26"/>
      <c r="E153" s="25"/>
      <c r="F153" s="26"/>
      <c r="G153" s="25"/>
      <c r="H153" s="26"/>
      <c r="I153" s="25"/>
      <c r="J153" s="39">
        <f t="shared" si="36"/>
        <v>0</v>
      </c>
      <c r="K153" s="39">
        <f t="shared" si="36"/>
        <v>0</v>
      </c>
    </row>
    <row r="154" spans="1:11" ht="17.25" customHeight="1">
      <c r="A154" s="11">
        <v>2</v>
      </c>
      <c r="B154" s="30" t="s">
        <v>157</v>
      </c>
      <c r="C154" s="30"/>
      <c r="D154" s="26"/>
      <c r="E154" s="25"/>
      <c r="F154" s="26"/>
      <c r="G154" s="25"/>
      <c r="H154" s="26"/>
      <c r="I154" s="25"/>
      <c r="J154" s="39">
        <f t="shared" si="36"/>
        <v>0</v>
      </c>
      <c r="K154" s="39">
        <f t="shared" si="36"/>
        <v>0</v>
      </c>
    </row>
    <row r="155" spans="1:11" ht="17.25" customHeight="1">
      <c r="A155" s="11" t="s">
        <v>158</v>
      </c>
      <c r="B155" s="30" t="s">
        <v>157</v>
      </c>
      <c r="C155" s="30"/>
      <c r="D155" s="26"/>
      <c r="E155" s="25"/>
      <c r="F155" s="26"/>
      <c r="G155" s="25"/>
      <c r="H155" s="26"/>
      <c r="I155" s="25"/>
      <c r="J155" s="39">
        <f t="shared" si="36"/>
        <v>0</v>
      </c>
      <c r="K155" s="39">
        <f t="shared" si="36"/>
        <v>0</v>
      </c>
    </row>
    <row r="156" spans="1:11" ht="43.5" customHeight="1">
      <c r="A156" s="40" t="s">
        <v>146</v>
      </c>
      <c r="B156" s="83" t="s">
        <v>127</v>
      </c>
      <c r="C156" s="84"/>
      <c r="D156" s="39">
        <f>SUM(D157:D159)</f>
        <v>0</v>
      </c>
      <c r="E156" s="39">
        <f t="shared" ref="E156:I156" si="39">SUM(E157:E159)</f>
        <v>0</v>
      </c>
      <c r="F156" s="39">
        <f t="shared" si="39"/>
        <v>0</v>
      </c>
      <c r="G156" s="39">
        <f t="shared" si="39"/>
        <v>0</v>
      </c>
      <c r="H156" s="39">
        <f t="shared" si="39"/>
        <v>0</v>
      </c>
      <c r="I156" s="39">
        <f t="shared" si="39"/>
        <v>0</v>
      </c>
      <c r="J156" s="39">
        <f t="shared" si="36"/>
        <v>0</v>
      </c>
      <c r="K156" s="39">
        <f t="shared" si="36"/>
        <v>0</v>
      </c>
    </row>
    <row r="157" spans="1:11" ht="16.5" customHeight="1">
      <c r="A157" s="11">
        <v>1</v>
      </c>
      <c r="B157" s="30" t="s">
        <v>157</v>
      </c>
      <c r="C157" s="30"/>
      <c r="D157" s="26"/>
      <c r="E157" s="25"/>
      <c r="F157" s="26"/>
      <c r="G157" s="25"/>
      <c r="H157" s="26"/>
      <c r="I157" s="25"/>
      <c r="J157" s="39">
        <f t="shared" si="36"/>
        <v>0</v>
      </c>
      <c r="K157" s="39">
        <f t="shared" si="36"/>
        <v>0</v>
      </c>
    </row>
    <row r="158" spans="1:11" ht="16.5" customHeight="1">
      <c r="A158" s="11">
        <v>2</v>
      </c>
      <c r="B158" s="30" t="s">
        <v>157</v>
      </c>
      <c r="C158" s="30"/>
      <c r="D158" s="26"/>
      <c r="E158" s="25"/>
      <c r="F158" s="26"/>
      <c r="G158" s="25"/>
      <c r="H158" s="26"/>
      <c r="I158" s="25"/>
      <c r="J158" s="39">
        <f t="shared" si="36"/>
        <v>0</v>
      </c>
      <c r="K158" s="39">
        <f t="shared" si="36"/>
        <v>0</v>
      </c>
    </row>
    <row r="159" spans="1:11" ht="16.5" customHeight="1">
      <c r="A159" s="11" t="s">
        <v>158</v>
      </c>
      <c r="B159" s="30" t="s">
        <v>157</v>
      </c>
      <c r="C159" s="30"/>
      <c r="D159" s="26"/>
      <c r="E159" s="25"/>
      <c r="F159" s="26"/>
      <c r="G159" s="25"/>
      <c r="H159" s="26"/>
      <c r="I159" s="25"/>
      <c r="J159" s="39">
        <f t="shared" si="36"/>
        <v>0</v>
      </c>
      <c r="K159" s="39">
        <f t="shared" si="36"/>
        <v>0</v>
      </c>
    </row>
    <row r="160" spans="1:11" ht="32.25" customHeight="1">
      <c r="A160" s="40" t="s">
        <v>92</v>
      </c>
      <c r="B160" s="83" t="s">
        <v>128</v>
      </c>
      <c r="C160" s="84"/>
      <c r="D160" s="41">
        <f t="shared" ref="D160:I160" si="40">D161+D165+D169+D173</f>
        <v>0</v>
      </c>
      <c r="E160" s="41">
        <f t="shared" si="40"/>
        <v>0</v>
      </c>
      <c r="F160" s="41">
        <f t="shared" si="40"/>
        <v>0</v>
      </c>
      <c r="G160" s="41">
        <f t="shared" si="40"/>
        <v>0</v>
      </c>
      <c r="H160" s="41">
        <f t="shared" si="40"/>
        <v>0</v>
      </c>
      <c r="I160" s="41">
        <f t="shared" si="40"/>
        <v>0</v>
      </c>
      <c r="J160" s="41">
        <f t="shared" ref="J160:K175" si="41">D160+F160+H160</f>
        <v>0</v>
      </c>
      <c r="K160" s="41">
        <f t="shared" si="41"/>
        <v>0</v>
      </c>
    </row>
    <row r="161" spans="1:11" ht="56.25" customHeight="1">
      <c r="A161" s="40" t="s">
        <v>93</v>
      </c>
      <c r="B161" s="83" t="s">
        <v>147</v>
      </c>
      <c r="C161" s="84"/>
      <c r="D161" s="39">
        <f>SUM(D162:D164)</f>
        <v>0</v>
      </c>
      <c r="E161" s="39">
        <f t="shared" ref="E161:I161" si="42">SUM(E162:E164)</f>
        <v>0</v>
      </c>
      <c r="F161" s="39">
        <f t="shared" si="42"/>
        <v>0</v>
      </c>
      <c r="G161" s="39">
        <f t="shared" si="42"/>
        <v>0</v>
      </c>
      <c r="H161" s="39">
        <f t="shared" si="42"/>
        <v>0</v>
      </c>
      <c r="I161" s="39">
        <f t="shared" si="42"/>
        <v>0</v>
      </c>
      <c r="J161" s="39">
        <f t="shared" si="41"/>
        <v>0</v>
      </c>
      <c r="K161" s="39">
        <f t="shared" si="41"/>
        <v>0</v>
      </c>
    </row>
    <row r="162" spans="1:11" ht="17.25" customHeight="1">
      <c r="A162" s="11">
        <v>1</v>
      </c>
      <c r="B162" s="30" t="s">
        <v>157</v>
      </c>
      <c r="C162" s="30"/>
      <c r="D162" s="26"/>
      <c r="E162" s="25"/>
      <c r="F162" s="26"/>
      <c r="G162" s="25"/>
      <c r="H162" s="26"/>
      <c r="I162" s="25"/>
      <c r="J162" s="39">
        <f t="shared" si="41"/>
        <v>0</v>
      </c>
      <c r="K162" s="39">
        <f t="shared" si="41"/>
        <v>0</v>
      </c>
    </row>
    <row r="163" spans="1:11" ht="17.25" customHeight="1">
      <c r="A163" s="11">
        <v>2</v>
      </c>
      <c r="B163" s="30" t="s">
        <v>157</v>
      </c>
      <c r="C163" s="30"/>
      <c r="D163" s="26"/>
      <c r="E163" s="25"/>
      <c r="F163" s="26"/>
      <c r="G163" s="25"/>
      <c r="H163" s="26"/>
      <c r="I163" s="25"/>
      <c r="J163" s="39">
        <f t="shared" si="41"/>
        <v>0</v>
      </c>
      <c r="K163" s="39">
        <f t="shared" si="41"/>
        <v>0</v>
      </c>
    </row>
    <row r="164" spans="1:11" ht="17.25" customHeight="1">
      <c r="A164" s="11" t="s">
        <v>158</v>
      </c>
      <c r="B164" s="30" t="s">
        <v>157</v>
      </c>
      <c r="C164" s="30"/>
      <c r="D164" s="26"/>
      <c r="E164" s="25"/>
      <c r="F164" s="26"/>
      <c r="G164" s="25"/>
      <c r="H164" s="26"/>
      <c r="I164" s="25"/>
      <c r="J164" s="39">
        <f t="shared" si="41"/>
        <v>0</v>
      </c>
      <c r="K164" s="39">
        <f t="shared" si="41"/>
        <v>0</v>
      </c>
    </row>
    <row r="165" spans="1:11" ht="51" customHeight="1">
      <c r="A165" s="40" t="s">
        <v>94</v>
      </c>
      <c r="B165" s="83" t="s">
        <v>148</v>
      </c>
      <c r="C165" s="84"/>
      <c r="D165" s="39">
        <f>SUM(D166:D168)</f>
        <v>0</v>
      </c>
      <c r="E165" s="39">
        <f t="shared" ref="E165:I165" si="43">SUM(E166:E168)</f>
        <v>0</v>
      </c>
      <c r="F165" s="39">
        <f t="shared" si="43"/>
        <v>0</v>
      </c>
      <c r="G165" s="39">
        <f t="shared" si="43"/>
        <v>0</v>
      </c>
      <c r="H165" s="39">
        <f t="shared" si="43"/>
        <v>0</v>
      </c>
      <c r="I165" s="39">
        <f t="shared" si="43"/>
        <v>0</v>
      </c>
      <c r="J165" s="39">
        <f t="shared" si="41"/>
        <v>0</v>
      </c>
      <c r="K165" s="39">
        <f t="shared" si="41"/>
        <v>0</v>
      </c>
    </row>
    <row r="166" spans="1:11" ht="18" customHeight="1">
      <c r="A166" s="11">
        <v>1</v>
      </c>
      <c r="B166" s="30" t="s">
        <v>157</v>
      </c>
      <c r="C166" s="30"/>
      <c r="D166" s="26"/>
      <c r="E166" s="25"/>
      <c r="F166" s="26"/>
      <c r="G166" s="25"/>
      <c r="H166" s="26"/>
      <c r="I166" s="25"/>
      <c r="J166" s="39">
        <f t="shared" si="41"/>
        <v>0</v>
      </c>
      <c r="K166" s="39">
        <f t="shared" si="41"/>
        <v>0</v>
      </c>
    </row>
    <row r="167" spans="1:11" ht="18" customHeight="1">
      <c r="A167" s="11">
        <v>2</v>
      </c>
      <c r="B167" s="30" t="s">
        <v>157</v>
      </c>
      <c r="C167" s="30"/>
      <c r="D167" s="26"/>
      <c r="E167" s="25"/>
      <c r="F167" s="26"/>
      <c r="G167" s="25"/>
      <c r="H167" s="26"/>
      <c r="I167" s="25"/>
      <c r="J167" s="39">
        <f t="shared" si="41"/>
        <v>0</v>
      </c>
      <c r="K167" s="39">
        <f t="shared" si="41"/>
        <v>0</v>
      </c>
    </row>
    <row r="168" spans="1:11" ht="18" customHeight="1">
      <c r="A168" s="11" t="s">
        <v>158</v>
      </c>
      <c r="B168" s="30" t="s">
        <v>157</v>
      </c>
      <c r="C168" s="30"/>
      <c r="D168" s="26"/>
      <c r="E168" s="25"/>
      <c r="F168" s="26"/>
      <c r="G168" s="25"/>
      <c r="H168" s="26"/>
      <c r="I168" s="25"/>
      <c r="J168" s="39">
        <f t="shared" si="41"/>
        <v>0</v>
      </c>
      <c r="K168" s="39">
        <f t="shared" si="41"/>
        <v>0</v>
      </c>
    </row>
    <row r="169" spans="1:11" ht="60.75" customHeight="1">
      <c r="A169" s="40" t="s">
        <v>95</v>
      </c>
      <c r="B169" s="83" t="s">
        <v>102</v>
      </c>
      <c r="C169" s="84"/>
      <c r="D169" s="39">
        <f>SUM(D170:D172)</f>
        <v>0</v>
      </c>
      <c r="E169" s="39">
        <f t="shared" ref="E169:I169" si="44">SUM(E170:E172)</f>
        <v>0</v>
      </c>
      <c r="F169" s="39">
        <f t="shared" si="44"/>
        <v>0</v>
      </c>
      <c r="G169" s="39">
        <f t="shared" si="44"/>
        <v>0</v>
      </c>
      <c r="H169" s="39">
        <f t="shared" si="44"/>
        <v>0</v>
      </c>
      <c r="I169" s="39">
        <f t="shared" si="44"/>
        <v>0</v>
      </c>
      <c r="J169" s="39">
        <f t="shared" si="41"/>
        <v>0</v>
      </c>
      <c r="K169" s="39">
        <f t="shared" si="41"/>
        <v>0</v>
      </c>
    </row>
    <row r="170" spans="1:11" ht="18.75" customHeight="1">
      <c r="A170" s="11">
        <v>1</v>
      </c>
      <c r="B170" s="30" t="s">
        <v>157</v>
      </c>
      <c r="C170" s="30"/>
      <c r="D170" s="26"/>
      <c r="E170" s="25"/>
      <c r="F170" s="26"/>
      <c r="G170" s="25"/>
      <c r="H170" s="26"/>
      <c r="I170" s="25"/>
      <c r="J170" s="39">
        <f t="shared" si="41"/>
        <v>0</v>
      </c>
      <c r="K170" s="39">
        <f t="shared" si="41"/>
        <v>0</v>
      </c>
    </row>
    <row r="171" spans="1:11" ht="18.75" customHeight="1">
      <c r="A171" s="11">
        <v>2</v>
      </c>
      <c r="B171" s="30" t="s">
        <v>157</v>
      </c>
      <c r="C171" s="30"/>
      <c r="D171" s="26"/>
      <c r="E171" s="25"/>
      <c r="F171" s="26"/>
      <c r="G171" s="25"/>
      <c r="H171" s="26"/>
      <c r="I171" s="25"/>
      <c r="J171" s="39">
        <f t="shared" si="41"/>
        <v>0</v>
      </c>
      <c r="K171" s="39">
        <f t="shared" si="41"/>
        <v>0</v>
      </c>
    </row>
    <row r="172" spans="1:11" ht="18.75" customHeight="1">
      <c r="A172" s="11" t="s">
        <v>158</v>
      </c>
      <c r="B172" s="30" t="s">
        <v>157</v>
      </c>
      <c r="C172" s="30"/>
      <c r="D172" s="26"/>
      <c r="E172" s="25"/>
      <c r="F172" s="26"/>
      <c r="G172" s="25"/>
      <c r="H172" s="26"/>
      <c r="I172" s="25"/>
      <c r="J172" s="39">
        <f t="shared" si="41"/>
        <v>0</v>
      </c>
      <c r="K172" s="39">
        <f t="shared" si="41"/>
        <v>0</v>
      </c>
    </row>
    <row r="173" spans="1:11" ht="44.25" customHeight="1">
      <c r="A173" s="40" t="s">
        <v>97</v>
      </c>
      <c r="B173" s="83" t="s">
        <v>103</v>
      </c>
      <c r="C173" s="84"/>
      <c r="D173" s="39">
        <f>SUM(D174:D176)</f>
        <v>0</v>
      </c>
      <c r="E173" s="39">
        <f t="shared" ref="E173:I173" si="45">SUM(E174:E176)</f>
        <v>0</v>
      </c>
      <c r="F173" s="39">
        <f t="shared" si="45"/>
        <v>0</v>
      </c>
      <c r="G173" s="39">
        <f t="shared" si="45"/>
        <v>0</v>
      </c>
      <c r="H173" s="39">
        <f t="shared" si="45"/>
        <v>0</v>
      </c>
      <c r="I173" s="39">
        <f t="shared" si="45"/>
        <v>0</v>
      </c>
      <c r="J173" s="39">
        <f t="shared" si="41"/>
        <v>0</v>
      </c>
      <c r="K173" s="39">
        <f t="shared" si="41"/>
        <v>0</v>
      </c>
    </row>
    <row r="174" spans="1:11" ht="17.25" customHeight="1">
      <c r="A174" s="11">
        <v>1</v>
      </c>
      <c r="B174" s="30" t="s">
        <v>157</v>
      </c>
      <c r="C174" s="30"/>
      <c r="D174" s="26"/>
      <c r="E174" s="25"/>
      <c r="F174" s="26"/>
      <c r="G174" s="25"/>
      <c r="H174" s="26"/>
      <c r="I174" s="25"/>
      <c r="J174" s="39">
        <f t="shared" si="41"/>
        <v>0</v>
      </c>
      <c r="K174" s="39">
        <f t="shared" si="41"/>
        <v>0</v>
      </c>
    </row>
    <row r="175" spans="1:11" ht="17.25" customHeight="1">
      <c r="A175" s="11">
        <v>2</v>
      </c>
      <c r="B175" s="30" t="s">
        <v>157</v>
      </c>
      <c r="C175" s="30"/>
      <c r="D175" s="26"/>
      <c r="E175" s="25"/>
      <c r="F175" s="26"/>
      <c r="G175" s="25"/>
      <c r="H175" s="26"/>
      <c r="I175" s="25"/>
      <c r="J175" s="39">
        <f t="shared" si="41"/>
        <v>0</v>
      </c>
      <c r="K175" s="39">
        <f t="shared" si="41"/>
        <v>0</v>
      </c>
    </row>
    <row r="176" spans="1:11" ht="17.25" customHeight="1">
      <c r="A176" s="11" t="s">
        <v>158</v>
      </c>
      <c r="B176" s="30" t="s">
        <v>157</v>
      </c>
      <c r="C176" s="30"/>
      <c r="D176" s="26"/>
      <c r="E176" s="25"/>
      <c r="F176" s="26"/>
      <c r="G176" s="25"/>
      <c r="H176" s="26"/>
      <c r="I176" s="25"/>
      <c r="J176" s="39">
        <f t="shared" ref="J176:K176" si="46">D176+F176+H176</f>
        <v>0</v>
      </c>
      <c r="K176" s="39">
        <f t="shared" si="46"/>
        <v>0</v>
      </c>
    </row>
    <row r="177" spans="1:11" ht="21.75" customHeight="1">
      <c r="A177" s="88" t="s">
        <v>104</v>
      </c>
      <c r="B177" s="89"/>
      <c r="C177" s="89"/>
      <c r="D177" s="89"/>
      <c r="E177" s="89"/>
      <c r="F177" s="89"/>
      <c r="G177" s="89"/>
      <c r="H177" s="89"/>
      <c r="I177" s="89"/>
      <c r="J177" s="89"/>
      <c r="K177" s="90"/>
    </row>
    <row r="178" spans="1:11" ht="31.5" customHeight="1">
      <c r="A178" s="40" t="s">
        <v>98</v>
      </c>
      <c r="B178" s="83" t="s">
        <v>134</v>
      </c>
      <c r="C178" s="84"/>
      <c r="D178" s="119">
        <f>D179+D183+D187</f>
        <v>0</v>
      </c>
      <c r="E178" s="120"/>
      <c r="F178" s="119">
        <f t="shared" ref="F178" si="47">F179+F183+F187</f>
        <v>0</v>
      </c>
      <c r="G178" s="120"/>
      <c r="H178" s="119">
        <f t="shared" ref="H178" si="48">H179+H183+H187</f>
        <v>0</v>
      </c>
      <c r="I178" s="120"/>
      <c r="J178" s="119">
        <f>D178+F178+H178</f>
        <v>0</v>
      </c>
      <c r="K178" s="120"/>
    </row>
    <row r="179" spans="1:11" ht="30" customHeight="1">
      <c r="A179" s="40" t="s">
        <v>99</v>
      </c>
      <c r="B179" s="83" t="s">
        <v>149</v>
      </c>
      <c r="C179" s="84"/>
      <c r="D179" s="76">
        <f>SUM(D180:E182)</f>
        <v>0</v>
      </c>
      <c r="E179" s="77"/>
      <c r="F179" s="76">
        <f t="shared" ref="F179" si="49">SUM(F180:G182)</f>
        <v>0</v>
      </c>
      <c r="G179" s="77"/>
      <c r="H179" s="76">
        <f t="shared" ref="H179" si="50">SUM(H180:I182)</f>
        <v>0</v>
      </c>
      <c r="I179" s="77"/>
      <c r="J179" s="76">
        <f t="shared" ref="J179:J190" si="51">D179+F179+H179</f>
        <v>0</v>
      </c>
      <c r="K179" s="77"/>
    </row>
    <row r="180" spans="1:11" ht="16.5" customHeight="1">
      <c r="A180" s="11">
        <v>1</v>
      </c>
      <c r="B180" s="30" t="s">
        <v>157</v>
      </c>
      <c r="C180" s="42"/>
      <c r="D180" s="74"/>
      <c r="E180" s="75"/>
      <c r="F180" s="74"/>
      <c r="G180" s="75"/>
      <c r="H180" s="74"/>
      <c r="I180" s="75"/>
      <c r="J180" s="76">
        <f t="shared" si="51"/>
        <v>0</v>
      </c>
      <c r="K180" s="77"/>
    </row>
    <row r="181" spans="1:11" ht="16.5" customHeight="1">
      <c r="A181" s="11">
        <v>2</v>
      </c>
      <c r="B181" s="30" t="s">
        <v>157</v>
      </c>
      <c r="C181" s="42"/>
      <c r="D181" s="74"/>
      <c r="E181" s="75"/>
      <c r="F181" s="74"/>
      <c r="G181" s="75"/>
      <c r="H181" s="74"/>
      <c r="I181" s="75"/>
      <c r="J181" s="76">
        <f t="shared" si="51"/>
        <v>0</v>
      </c>
      <c r="K181" s="77"/>
    </row>
    <row r="182" spans="1:11" ht="16.5" customHeight="1">
      <c r="A182" s="11" t="s">
        <v>158</v>
      </c>
      <c r="B182" s="30" t="s">
        <v>157</v>
      </c>
      <c r="C182" s="42"/>
      <c r="D182" s="74"/>
      <c r="E182" s="75"/>
      <c r="F182" s="74"/>
      <c r="G182" s="75"/>
      <c r="H182" s="74"/>
      <c r="I182" s="75"/>
      <c r="J182" s="76">
        <f t="shared" si="51"/>
        <v>0</v>
      </c>
      <c r="K182" s="77"/>
    </row>
    <row r="183" spans="1:11" ht="31.5" customHeight="1">
      <c r="A183" s="40" t="s">
        <v>100</v>
      </c>
      <c r="B183" s="83" t="s">
        <v>135</v>
      </c>
      <c r="C183" s="84"/>
      <c r="D183" s="76">
        <f>SUM(D184:E186)</f>
        <v>0</v>
      </c>
      <c r="E183" s="77"/>
      <c r="F183" s="76">
        <f t="shared" ref="F183" si="52">SUM(F184:G186)</f>
        <v>0</v>
      </c>
      <c r="G183" s="77"/>
      <c r="H183" s="76">
        <f t="shared" ref="H183" si="53">SUM(H184:I186)</f>
        <v>0</v>
      </c>
      <c r="I183" s="77"/>
      <c r="J183" s="76">
        <f t="shared" si="51"/>
        <v>0</v>
      </c>
      <c r="K183" s="77"/>
    </row>
    <row r="184" spans="1:11" ht="19.5" customHeight="1">
      <c r="A184" s="11">
        <v>1</v>
      </c>
      <c r="B184" s="30" t="s">
        <v>157</v>
      </c>
      <c r="C184" s="42"/>
      <c r="D184" s="74"/>
      <c r="E184" s="75"/>
      <c r="F184" s="74"/>
      <c r="G184" s="75"/>
      <c r="H184" s="74"/>
      <c r="I184" s="75"/>
      <c r="J184" s="76">
        <f t="shared" si="51"/>
        <v>0</v>
      </c>
      <c r="K184" s="77"/>
    </row>
    <row r="185" spans="1:11" ht="19.5" customHeight="1">
      <c r="A185" s="11">
        <v>2</v>
      </c>
      <c r="B185" s="30" t="s">
        <v>157</v>
      </c>
      <c r="C185" s="42"/>
      <c r="D185" s="74"/>
      <c r="E185" s="75"/>
      <c r="F185" s="74"/>
      <c r="G185" s="75"/>
      <c r="H185" s="74"/>
      <c r="I185" s="75"/>
      <c r="J185" s="76">
        <f t="shared" si="51"/>
        <v>0</v>
      </c>
      <c r="K185" s="77"/>
    </row>
    <row r="186" spans="1:11" ht="19.5" customHeight="1">
      <c r="A186" s="11" t="s">
        <v>158</v>
      </c>
      <c r="B186" s="30" t="s">
        <v>157</v>
      </c>
      <c r="C186" s="42"/>
      <c r="D186" s="74"/>
      <c r="E186" s="75"/>
      <c r="F186" s="74"/>
      <c r="G186" s="75"/>
      <c r="H186" s="74"/>
      <c r="I186" s="75"/>
      <c r="J186" s="76">
        <f t="shared" si="51"/>
        <v>0</v>
      </c>
      <c r="K186" s="77"/>
    </row>
    <row r="187" spans="1:11" ht="39" customHeight="1">
      <c r="A187" s="40" t="s">
        <v>101</v>
      </c>
      <c r="B187" s="83" t="s">
        <v>107</v>
      </c>
      <c r="C187" s="84"/>
      <c r="D187" s="76">
        <f>SUM(D188:E190)</f>
        <v>0</v>
      </c>
      <c r="E187" s="77"/>
      <c r="F187" s="76">
        <f t="shared" ref="F187" si="54">SUM(F188:G190)</f>
        <v>0</v>
      </c>
      <c r="G187" s="77"/>
      <c r="H187" s="76">
        <f t="shared" ref="H187" si="55">SUM(H188:I190)</f>
        <v>0</v>
      </c>
      <c r="I187" s="77"/>
      <c r="J187" s="76">
        <f t="shared" si="51"/>
        <v>0</v>
      </c>
      <c r="K187" s="77"/>
    </row>
    <row r="188" spans="1:11" ht="18" customHeight="1">
      <c r="A188" s="11">
        <v>1</v>
      </c>
      <c r="B188" s="30" t="s">
        <v>157</v>
      </c>
      <c r="C188" s="42"/>
      <c r="D188" s="74"/>
      <c r="E188" s="75"/>
      <c r="F188" s="74"/>
      <c r="G188" s="75"/>
      <c r="H188" s="74"/>
      <c r="I188" s="75"/>
      <c r="J188" s="76">
        <f t="shared" si="51"/>
        <v>0</v>
      </c>
      <c r="K188" s="77"/>
    </row>
    <row r="189" spans="1:11" ht="18" customHeight="1">
      <c r="A189" s="11">
        <v>2</v>
      </c>
      <c r="B189" s="30" t="s">
        <v>157</v>
      </c>
      <c r="C189" s="42"/>
      <c r="D189" s="74"/>
      <c r="E189" s="75"/>
      <c r="F189" s="74"/>
      <c r="G189" s="75"/>
      <c r="H189" s="74"/>
      <c r="I189" s="75"/>
      <c r="J189" s="76">
        <f t="shared" si="51"/>
        <v>0</v>
      </c>
      <c r="K189" s="77"/>
    </row>
    <row r="190" spans="1:11" ht="18" customHeight="1">
      <c r="A190" s="11" t="s">
        <v>158</v>
      </c>
      <c r="B190" s="30" t="s">
        <v>157</v>
      </c>
      <c r="C190" s="42"/>
      <c r="D190" s="74"/>
      <c r="E190" s="75"/>
      <c r="F190" s="74"/>
      <c r="G190" s="75"/>
      <c r="H190" s="74"/>
      <c r="I190" s="75"/>
      <c r="J190" s="76">
        <f t="shared" si="51"/>
        <v>0</v>
      </c>
      <c r="K190" s="77"/>
    </row>
    <row r="191" spans="1:11" ht="36.75" customHeight="1">
      <c r="A191" s="40" t="s">
        <v>105</v>
      </c>
      <c r="B191" s="83" t="s">
        <v>109</v>
      </c>
      <c r="C191" s="84"/>
      <c r="D191" s="76">
        <f>SUM(D192:E198)</f>
        <v>0</v>
      </c>
      <c r="E191" s="77"/>
      <c r="F191" s="76">
        <f t="shared" ref="F191" si="56">SUM(F192:G198)</f>
        <v>0</v>
      </c>
      <c r="G191" s="77"/>
      <c r="H191" s="76">
        <f t="shared" ref="H191" si="57">SUM(H192:I198)</f>
        <v>0</v>
      </c>
      <c r="I191" s="77"/>
      <c r="J191" s="76">
        <f>D191+F191+H191</f>
        <v>0</v>
      </c>
      <c r="K191" s="77"/>
    </row>
    <row r="192" spans="1:11" ht="20.100000000000001" customHeight="1">
      <c r="A192" s="40" t="s">
        <v>129</v>
      </c>
      <c r="B192" s="83" t="s">
        <v>110</v>
      </c>
      <c r="C192" s="84"/>
      <c r="D192" s="78"/>
      <c r="E192" s="79"/>
      <c r="F192" s="78"/>
      <c r="G192" s="79"/>
      <c r="H192" s="78"/>
      <c r="I192" s="79"/>
      <c r="J192" s="76">
        <f t="shared" ref="J192:J198" si="58">D192+F192+H192</f>
        <v>0</v>
      </c>
      <c r="K192" s="77"/>
    </row>
    <row r="193" spans="1:11" ht="20.100000000000001" customHeight="1">
      <c r="A193" s="40" t="s">
        <v>130</v>
      </c>
      <c r="B193" s="83" t="s">
        <v>111</v>
      </c>
      <c r="C193" s="84"/>
      <c r="D193" s="78"/>
      <c r="E193" s="79"/>
      <c r="F193" s="78"/>
      <c r="G193" s="79"/>
      <c r="H193" s="78"/>
      <c r="I193" s="79"/>
      <c r="J193" s="76">
        <f t="shared" si="58"/>
        <v>0</v>
      </c>
      <c r="K193" s="77"/>
    </row>
    <row r="194" spans="1:11" ht="20.100000000000001" customHeight="1">
      <c r="A194" s="40" t="s">
        <v>106</v>
      </c>
      <c r="B194" s="83" t="s">
        <v>112</v>
      </c>
      <c r="C194" s="84"/>
      <c r="D194" s="78"/>
      <c r="E194" s="79"/>
      <c r="F194" s="78"/>
      <c r="G194" s="79"/>
      <c r="H194" s="78"/>
      <c r="I194" s="79"/>
      <c r="J194" s="76">
        <f t="shared" si="58"/>
        <v>0</v>
      </c>
      <c r="K194" s="77"/>
    </row>
    <row r="195" spans="1:11">
      <c r="A195" s="40" t="s">
        <v>150</v>
      </c>
      <c r="B195" s="83" t="s">
        <v>113</v>
      </c>
      <c r="C195" s="84"/>
      <c r="D195" s="78"/>
      <c r="E195" s="79"/>
      <c r="F195" s="78"/>
      <c r="G195" s="79"/>
      <c r="H195" s="78"/>
      <c r="I195" s="79"/>
      <c r="J195" s="76">
        <f t="shared" si="58"/>
        <v>0</v>
      </c>
      <c r="K195" s="77"/>
    </row>
    <row r="196" spans="1:11" ht="20.100000000000001" customHeight="1">
      <c r="A196" s="40" t="s">
        <v>151</v>
      </c>
      <c r="B196" s="83" t="s">
        <v>114</v>
      </c>
      <c r="C196" s="84"/>
      <c r="D196" s="78"/>
      <c r="E196" s="79"/>
      <c r="F196" s="78"/>
      <c r="G196" s="79"/>
      <c r="H196" s="78"/>
      <c r="I196" s="79"/>
      <c r="J196" s="76">
        <f t="shared" si="58"/>
        <v>0</v>
      </c>
      <c r="K196" s="77"/>
    </row>
    <row r="197" spans="1:11" ht="20.100000000000001" customHeight="1">
      <c r="A197" s="40" t="s">
        <v>152</v>
      </c>
      <c r="B197" s="83" t="s">
        <v>115</v>
      </c>
      <c r="C197" s="84"/>
      <c r="D197" s="78"/>
      <c r="E197" s="79"/>
      <c r="F197" s="78"/>
      <c r="G197" s="79"/>
      <c r="H197" s="78"/>
      <c r="I197" s="79"/>
      <c r="J197" s="76">
        <f t="shared" si="58"/>
        <v>0</v>
      </c>
      <c r="K197" s="77"/>
    </row>
    <row r="198" spans="1:11" ht="20.100000000000001" customHeight="1">
      <c r="A198" s="40" t="s">
        <v>153</v>
      </c>
      <c r="B198" s="83" t="s">
        <v>116</v>
      </c>
      <c r="C198" s="84"/>
      <c r="D198" s="78"/>
      <c r="E198" s="79"/>
      <c r="F198" s="78"/>
      <c r="G198" s="79"/>
      <c r="H198" s="78"/>
      <c r="I198" s="79"/>
      <c r="J198" s="76">
        <f t="shared" si="58"/>
        <v>0</v>
      </c>
      <c r="K198" s="77"/>
    </row>
    <row r="199" spans="1:11" ht="30" customHeight="1">
      <c r="A199" s="40" t="s">
        <v>108</v>
      </c>
      <c r="B199" s="83" t="s">
        <v>117</v>
      </c>
      <c r="C199" s="84"/>
      <c r="D199" s="76">
        <f>D200+D204+D208</f>
        <v>0</v>
      </c>
      <c r="E199" s="77"/>
      <c r="F199" s="76">
        <f t="shared" ref="F199" si="59">F200+F204+F208</f>
        <v>0</v>
      </c>
      <c r="G199" s="77"/>
      <c r="H199" s="76">
        <f t="shared" ref="H199" si="60">H200+H204+H208</f>
        <v>0</v>
      </c>
      <c r="I199" s="77"/>
      <c r="J199" s="76">
        <f>D199+F199++H199</f>
        <v>0</v>
      </c>
      <c r="K199" s="77"/>
    </row>
    <row r="200" spans="1:11" ht="37.5" customHeight="1">
      <c r="A200" s="40" t="s">
        <v>131</v>
      </c>
      <c r="B200" s="83" t="s">
        <v>149</v>
      </c>
      <c r="C200" s="84"/>
      <c r="D200" s="76">
        <f>SUM(D201:E203)</f>
        <v>0</v>
      </c>
      <c r="E200" s="77"/>
      <c r="F200" s="76">
        <f t="shared" ref="F200" si="61">SUM(F201:G203)</f>
        <v>0</v>
      </c>
      <c r="G200" s="77"/>
      <c r="H200" s="76">
        <f t="shared" ref="H200" si="62">SUM(H201:I203)</f>
        <v>0</v>
      </c>
      <c r="I200" s="77"/>
      <c r="J200" s="76">
        <f>D200+F200++H200</f>
        <v>0</v>
      </c>
      <c r="K200" s="77"/>
    </row>
    <row r="201" spans="1:11" ht="17.25" customHeight="1">
      <c r="A201" s="11">
        <v>1</v>
      </c>
      <c r="B201" s="30" t="s">
        <v>157</v>
      </c>
      <c r="C201" s="42"/>
      <c r="D201" s="74"/>
      <c r="E201" s="75"/>
      <c r="F201" s="74"/>
      <c r="G201" s="75"/>
      <c r="H201" s="74"/>
      <c r="I201" s="75"/>
      <c r="J201" s="76">
        <f t="shared" ref="J201:J203" si="63">D201+F201++H201</f>
        <v>0</v>
      </c>
      <c r="K201" s="77"/>
    </row>
    <row r="202" spans="1:11" ht="17.25" customHeight="1">
      <c r="A202" s="11">
        <v>2</v>
      </c>
      <c r="B202" s="30" t="s">
        <v>157</v>
      </c>
      <c r="C202" s="42"/>
      <c r="D202" s="74"/>
      <c r="E202" s="75"/>
      <c r="F202" s="74"/>
      <c r="G202" s="75"/>
      <c r="H202" s="74"/>
      <c r="I202" s="75"/>
      <c r="J202" s="76">
        <f t="shared" si="63"/>
        <v>0</v>
      </c>
      <c r="K202" s="77"/>
    </row>
    <row r="203" spans="1:11" ht="17.25" customHeight="1">
      <c r="A203" s="11" t="s">
        <v>158</v>
      </c>
      <c r="B203" s="30" t="s">
        <v>157</v>
      </c>
      <c r="C203" s="42"/>
      <c r="D203" s="74"/>
      <c r="E203" s="75"/>
      <c r="F203" s="74"/>
      <c r="G203" s="75"/>
      <c r="H203" s="74"/>
      <c r="I203" s="75"/>
      <c r="J203" s="76">
        <f t="shared" si="63"/>
        <v>0</v>
      </c>
      <c r="K203" s="77"/>
    </row>
    <row r="204" spans="1:11" ht="25.5" customHeight="1">
      <c r="A204" s="40" t="s">
        <v>132</v>
      </c>
      <c r="B204" s="83" t="s">
        <v>135</v>
      </c>
      <c r="C204" s="84"/>
      <c r="D204" s="76">
        <f>SUM(D205:E207)</f>
        <v>0</v>
      </c>
      <c r="E204" s="77"/>
      <c r="F204" s="76">
        <f t="shared" ref="F204" si="64">SUM(F205:G207)</f>
        <v>0</v>
      </c>
      <c r="G204" s="77"/>
      <c r="H204" s="76">
        <f t="shared" ref="H204" si="65">SUM(H205:I207)</f>
        <v>0</v>
      </c>
      <c r="I204" s="77"/>
      <c r="J204" s="76">
        <f>D204+F204+H204</f>
        <v>0</v>
      </c>
      <c r="K204" s="77"/>
    </row>
    <row r="205" spans="1:11" ht="17.25" customHeight="1">
      <c r="A205" s="11">
        <v>1</v>
      </c>
      <c r="B205" s="30" t="s">
        <v>157</v>
      </c>
      <c r="C205" s="42"/>
      <c r="D205" s="74"/>
      <c r="E205" s="75"/>
      <c r="F205" s="74"/>
      <c r="G205" s="75"/>
      <c r="H205" s="74"/>
      <c r="I205" s="75"/>
      <c r="J205" s="76">
        <f t="shared" ref="J205:J211" si="66">D205+F205+H205</f>
        <v>0</v>
      </c>
      <c r="K205" s="77"/>
    </row>
    <row r="206" spans="1:11" ht="17.25" customHeight="1">
      <c r="A206" s="11">
        <v>2</v>
      </c>
      <c r="B206" s="30" t="s">
        <v>157</v>
      </c>
      <c r="C206" s="42"/>
      <c r="D206" s="74"/>
      <c r="E206" s="75"/>
      <c r="F206" s="74"/>
      <c r="G206" s="75"/>
      <c r="H206" s="74"/>
      <c r="I206" s="75"/>
      <c r="J206" s="76">
        <f t="shared" si="66"/>
        <v>0</v>
      </c>
      <c r="K206" s="77"/>
    </row>
    <row r="207" spans="1:11" ht="17.25" customHeight="1">
      <c r="A207" s="11" t="s">
        <v>158</v>
      </c>
      <c r="B207" s="30" t="s">
        <v>157</v>
      </c>
      <c r="C207" s="42"/>
      <c r="D207" s="74"/>
      <c r="E207" s="75"/>
      <c r="F207" s="74"/>
      <c r="G207" s="75"/>
      <c r="H207" s="74"/>
      <c r="I207" s="75"/>
      <c r="J207" s="76">
        <f t="shared" si="66"/>
        <v>0</v>
      </c>
      <c r="K207" s="77"/>
    </row>
    <row r="208" spans="1:11">
      <c r="A208" s="40" t="s">
        <v>133</v>
      </c>
      <c r="B208" s="83" t="s">
        <v>107</v>
      </c>
      <c r="C208" s="84"/>
      <c r="D208" s="76">
        <f>SUM(D209:E211)</f>
        <v>0</v>
      </c>
      <c r="E208" s="77"/>
      <c r="F208" s="76">
        <f t="shared" ref="F208" si="67">SUM(F209:G211)</f>
        <v>0</v>
      </c>
      <c r="G208" s="77"/>
      <c r="H208" s="76">
        <f t="shared" ref="H208" si="68">SUM(H209:I211)</f>
        <v>0</v>
      </c>
      <c r="I208" s="77"/>
      <c r="J208" s="76">
        <f t="shared" si="66"/>
        <v>0</v>
      </c>
      <c r="K208" s="77"/>
    </row>
    <row r="209" spans="1:11" ht="18.75" customHeight="1">
      <c r="A209" s="11">
        <v>1</v>
      </c>
      <c r="B209" s="30" t="s">
        <v>157</v>
      </c>
      <c r="C209" s="42"/>
      <c r="D209" s="74"/>
      <c r="E209" s="75"/>
      <c r="F209" s="74"/>
      <c r="G209" s="75"/>
      <c r="H209" s="74"/>
      <c r="I209" s="75"/>
      <c r="J209" s="76">
        <f t="shared" si="66"/>
        <v>0</v>
      </c>
      <c r="K209" s="77"/>
    </row>
    <row r="210" spans="1:11" ht="15.75">
      <c r="A210" s="11">
        <v>2</v>
      </c>
      <c r="B210" s="30" t="s">
        <v>157</v>
      </c>
      <c r="C210" s="42"/>
      <c r="D210" s="74"/>
      <c r="E210" s="75"/>
      <c r="F210" s="74"/>
      <c r="G210" s="75"/>
      <c r="H210" s="74"/>
      <c r="I210" s="75"/>
      <c r="J210" s="76">
        <f t="shared" si="66"/>
        <v>0</v>
      </c>
      <c r="K210" s="77"/>
    </row>
    <row r="211" spans="1:11" ht="15.75">
      <c r="A211" s="11" t="s">
        <v>158</v>
      </c>
      <c r="B211" s="30" t="s">
        <v>157</v>
      </c>
      <c r="C211" s="42"/>
      <c r="D211" s="74"/>
      <c r="E211" s="75"/>
      <c r="F211" s="74"/>
      <c r="G211" s="75"/>
      <c r="H211" s="74"/>
      <c r="I211" s="75"/>
      <c r="J211" s="76">
        <f t="shared" si="66"/>
        <v>0</v>
      </c>
      <c r="K211" s="77"/>
    </row>
    <row r="212" spans="1:11" ht="25.5" customHeight="1">
      <c r="A212" s="88" t="s">
        <v>118</v>
      </c>
      <c r="B212" s="89"/>
      <c r="C212" s="89"/>
      <c r="D212" s="89"/>
      <c r="E212" s="89"/>
      <c r="F212" s="89"/>
      <c r="G212" s="89"/>
      <c r="H212" s="89"/>
      <c r="I212" s="89"/>
      <c r="J212" s="89"/>
      <c r="K212" s="90"/>
    </row>
    <row r="213" spans="1:11" ht="33.75" customHeight="1">
      <c r="A213" s="40">
        <v>18</v>
      </c>
      <c r="B213" s="83" t="s">
        <v>45</v>
      </c>
      <c r="C213" s="84"/>
      <c r="D213" s="78"/>
      <c r="E213" s="79"/>
      <c r="F213" s="78"/>
      <c r="G213" s="79"/>
      <c r="H213" s="78"/>
      <c r="I213" s="79"/>
      <c r="J213" s="76">
        <f>D213+F213+H213</f>
        <v>0</v>
      </c>
      <c r="K213" s="77"/>
    </row>
    <row r="214" spans="1:11" ht="30.75" customHeight="1">
      <c r="A214" s="40">
        <v>19</v>
      </c>
      <c r="B214" s="83" t="s">
        <v>119</v>
      </c>
      <c r="C214" s="84"/>
      <c r="D214" s="78"/>
      <c r="E214" s="79"/>
      <c r="F214" s="78"/>
      <c r="G214" s="79"/>
      <c r="H214" s="78"/>
      <c r="I214" s="79"/>
      <c r="J214" s="76">
        <f>D214+F214+H214</f>
        <v>0</v>
      </c>
      <c r="K214" s="77"/>
    </row>
    <row r="215" spans="1:11" ht="33" customHeight="1">
      <c r="A215" s="40">
        <v>20</v>
      </c>
      <c r="B215" s="83" t="s">
        <v>120</v>
      </c>
      <c r="C215" s="84"/>
      <c r="D215" s="92"/>
      <c r="E215" s="93"/>
      <c r="F215" s="92"/>
      <c r="G215" s="93"/>
      <c r="H215" s="92"/>
      <c r="I215" s="93"/>
      <c r="J215" s="94">
        <f t="shared" ref="J215:J216" si="69">D215+F215+H215</f>
        <v>0</v>
      </c>
      <c r="K215" s="95"/>
    </row>
    <row r="216" spans="1:11" ht="29.25" customHeight="1">
      <c r="A216" s="40">
        <v>21</v>
      </c>
      <c r="B216" s="83" t="s">
        <v>121</v>
      </c>
      <c r="C216" s="84"/>
      <c r="D216" s="81"/>
      <c r="E216" s="81"/>
      <c r="F216" s="81"/>
      <c r="G216" s="81"/>
      <c r="H216" s="81"/>
      <c r="I216" s="81"/>
      <c r="J216" s="82">
        <f t="shared" si="69"/>
        <v>0</v>
      </c>
      <c r="K216" s="82"/>
    </row>
    <row r="218" spans="1:11" ht="15.75" customHeight="1">
      <c r="B218" s="91" t="s">
        <v>205</v>
      </c>
      <c r="C218" s="91"/>
      <c r="D218" s="91"/>
      <c r="E218" s="91"/>
      <c r="F218" s="91"/>
      <c r="G218" s="91"/>
      <c r="H218" s="3" t="s">
        <v>159</v>
      </c>
    </row>
    <row r="219" spans="1:11" ht="15.75">
      <c r="B219" s="6" t="s">
        <v>160</v>
      </c>
      <c r="C219" s="6"/>
    </row>
    <row r="220" spans="1:11" ht="23.25" customHeight="1">
      <c r="B220" s="6" t="s">
        <v>161</v>
      </c>
      <c r="C220" s="6"/>
    </row>
    <row r="221" spans="1:11" ht="21" customHeight="1">
      <c r="B221" s="6" t="s">
        <v>162</v>
      </c>
      <c r="C221" s="6"/>
      <c r="J221" s="10"/>
      <c r="K221" s="10"/>
    </row>
    <row r="222" spans="1:11" ht="20.25" customHeight="1">
      <c r="B222" s="6" t="s">
        <v>163</v>
      </c>
      <c r="C222" s="6"/>
      <c r="J222" s="10"/>
      <c r="K222" s="10"/>
    </row>
    <row r="223" spans="1:11" ht="27" customHeight="1">
      <c r="B223" s="6" t="s">
        <v>164</v>
      </c>
      <c r="C223" s="6"/>
      <c r="H223" s="6"/>
      <c r="I223" s="2"/>
      <c r="J223" s="10"/>
      <c r="K223" s="10"/>
    </row>
    <row r="224" spans="1:11" ht="16.5" customHeight="1">
      <c r="H224" s="6"/>
      <c r="I224" s="10"/>
      <c r="J224" s="10"/>
      <c r="K224" s="10"/>
    </row>
    <row r="225" spans="2:11" ht="15" customHeight="1">
      <c r="B225" s="80" t="s">
        <v>165</v>
      </c>
      <c r="C225" s="80"/>
      <c r="D225" s="80"/>
      <c r="E225" s="80"/>
      <c r="F225" s="13"/>
      <c r="G225" s="13"/>
      <c r="I225" s="2"/>
      <c r="J225" s="10"/>
      <c r="K225" s="10"/>
    </row>
    <row r="226" spans="2:11" ht="16.5" customHeight="1">
      <c r="B226" s="85" t="s">
        <v>166</v>
      </c>
      <c r="C226" s="85"/>
      <c r="D226" s="85"/>
      <c r="E226" s="85"/>
      <c r="F226" s="3"/>
    </row>
    <row r="227" spans="2:11" ht="21" customHeight="1">
      <c r="B227" s="85" t="s">
        <v>165</v>
      </c>
      <c r="C227" s="85"/>
      <c r="D227" s="85"/>
      <c r="E227" s="85"/>
      <c r="F227" s="6"/>
    </row>
    <row r="228" spans="2:11" ht="42" customHeight="1">
      <c r="D228" s="6"/>
      <c r="E228" s="4"/>
      <c r="F228" s="6"/>
      <c r="G228" s="6"/>
      <c r="H228" s="6"/>
      <c r="I228" s="6"/>
    </row>
    <row r="229" spans="2:11" ht="18.75" customHeight="1">
      <c r="B229" s="86" t="s">
        <v>206</v>
      </c>
      <c r="C229" s="86"/>
      <c r="D229" s="86"/>
      <c r="E229" s="86"/>
      <c r="F229" s="86"/>
      <c r="G229" s="9"/>
      <c r="I229" s="10"/>
    </row>
    <row r="230" spans="2:11" ht="15.75">
      <c r="B230" s="87"/>
      <c r="C230" s="87"/>
      <c r="D230" s="87"/>
      <c r="E230" s="87"/>
      <c r="F230" s="7"/>
      <c r="G230" s="7"/>
      <c r="H230" s="6"/>
      <c r="I230" s="10"/>
    </row>
    <row r="232" spans="2:11" ht="15.75">
      <c r="B232" s="5" t="s">
        <v>211</v>
      </c>
      <c r="C232" s="5"/>
      <c r="D232" s="6" t="s">
        <v>136</v>
      </c>
    </row>
  </sheetData>
  <mergeCells count="386">
    <mergeCell ref="B196:C196"/>
    <mergeCell ref="B197:C197"/>
    <mergeCell ref="B198:C198"/>
    <mergeCell ref="B199:C199"/>
    <mergeCell ref="B200:C200"/>
    <mergeCell ref="B204:C204"/>
    <mergeCell ref="B208:C208"/>
    <mergeCell ref="B213:C213"/>
    <mergeCell ref="B214:C214"/>
    <mergeCell ref="B178:C178"/>
    <mergeCell ref="B179:C179"/>
    <mergeCell ref="B183:C183"/>
    <mergeCell ref="B187:C187"/>
    <mergeCell ref="B191:C191"/>
    <mergeCell ref="B192:C192"/>
    <mergeCell ref="B193:C193"/>
    <mergeCell ref="B194:C194"/>
    <mergeCell ref="B195:C195"/>
    <mergeCell ref="B144:C144"/>
    <mergeCell ref="B148:C148"/>
    <mergeCell ref="B152:C152"/>
    <mergeCell ref="B156:C156"/>
    <mergeCell ref="B160:C160"/>
    <mergeCell ref="B161:C161"/>
    <mergeCell ref="B165:C165"/>
    <mergeCell ref="B169:C169"/>
    <mergeCell ref="B173:C173"/>
    <mergeCell ref="C39:E39"/>
    <mergeCell ref="C41:E41"/>
    <mergeCell ref="C42:E42"/>
    <mergeCell ref="B44:C45"/>
    <mergeCell ref="B47:C47"/>
    <mergeCell ref="B48:C48"/>
    <mergeCell ref="B49:C49"/>
    <mergeCell ref="B53:C53"/>
    <mergeCell ref="B54:C54"/>
    <mergeCell ref="C20:E20"/>
    <mergeCell ref="C21:E21"/>
    <mergeCell ref="C22:E22"/>
    <mergeCell ref="C23:E23"/>
    <mergeCell ref="C24:E24"/>
    <mergeCell ref="C25:E25"/>
    <mergeCell ref="C26:E26"/>
    <mergeCell ref="C27:E27"/>
    <mergeCell ref="C28:E28"/>
    <mergeCell ref="J199:K199"/>
    <mergeCell ref="D200:E200"/>
    <mergeCell ref="J200:K200"/>
    <mergeCell ref="D202:E202"/>
    <mergeCell ref="F202:G202"/>
    <mergeCell ref="H202:I202"/>
    <mergeCell ref="D203:E203"/>
    <mergeCell ref="F203:G203"/>
    <mergeCell ref="H203:I203"/>
    <mergeCell ref="F178:G178"/>
    <mergeCell ref="H178:I178"/>
    <mergeCell ref="J178:K178"/>
    <mergeCell ref="F180:G180"/>
    <mergeCell ref="F42:G42"/>
    <mergeCell ref="H42:I42"/>
    <mergeCell ref="J42:K42"/>
    <mergeCell ref="D45:E45"/>
    <mergeCell ref="F45:G45"/>
    <mergeCell ref="H45:I45"/>
    <mergeCell ref="J45:K45"/>
    <mergeCell ref="D178:E178"/>
    <mergeCell ref="B79:C79"/>
    <mergeCell ref="B94:C94"/>
    <mergeCell ref="B95:C95"/>
    <mergeCell ref="B99:C99"/>
    <mergeCell ref="B100:C100"/>
    <mergeCell ref="B118:C118"/>
    <mergeCell ref="D193:E193"/>
    <mergeCell ref="F193:G193"/>
    <mergeCell ref="H192:I192"/>
    <mergeCell ref="A139:K139"/>
    <mergeCell ref="D140:I140"/>
    <mergeCell ref="D179:E179"/>
    <mergeCell ref="F179:G179"/>
    <mergeCell ref="D180:E180"/>
    <mergeCell ref="D181:E181"/>
    <mergeCell ref="H187:I187"/>
    <mergeCell ref="J187:K187"/>
    <mergeCell ref="D183:E183"/>
    <mergeCell ref="H183:I183"/>
    <mergeCell ref="J183:K183"/>
    <mergeCell ref="A177:K177"/>
    <mergeCell ref="F183:G183"/>
    <mergeCell ref="H179:I179"/>
    <mergeCell ref="J179:K179"/>
    <mergeCell ref="B119:C119"/>
    <mergeCell ref="B124:C124"/>
    <mergeCell ref="B140:C141"/>
    <mergeCell ref="B143:C143"/>
    <mergeCell ref="J39:K39"/>
    <mergeCell ref="F41:G41"/>
    <mergeCell ref="H41:I41"/>
    <mergeCell ref="J41:K41"/>
    <mergeCell ref="A40:K40"/>
    <mergeCell ref="F39:G39"/>
    <mergeCell ref="H39:I39"/>
    <mergeCell ref="A43:K43"/>
    <mergeCell ref="D44:I44"/>
    <mergeCell ref="A44:A46"/>
    <mergeCell ref="A140:A142"/>
    <mergeCell ref="J140:K140"/>
    <mergeCell ref="D141:E141"/>
    <mergeCell ref="F141:G141"/>
    <mergeCell ref="H141:I141"/>
    <mergeCell ref="J141:K141"/>
    <mergeCell ref="J44:K44"/>
    <mergeCell ref="B55:C55"/>
    <mergeCell ref="B73:C73"/>
    <mergeCell ref="B74:C74"/>
    <mergeCell ref="C38:E38"/>
    <mergeCell ref="F33:G33"/>
    <mergeCell ref="H33:I33"/>
    <mergeCell ref="J33:K33"/>
    <mergeCell ref="F34:G34"/>
    <mergeCell ref="H34:I34"/>
    <mergeCell ref="J34:K34"/>
    <mergeCell ref="F35:G35"/>
    <mergeCell ref="H35:I35"/>
    <mergeCell ref="J35:K35"/>
    <mergeCell ref="C33:E33"/>
    <mergeCell ref="C34:E34"/>
    <mergeCell ref="C35:E35"/>
    <mergeCell ref="F36:G36"/>
    <mergeCell ref="H36:I36"/>
    <mergeCell ref="J36:K36"/>
    <mergeCell ref="F37:G37"/>
    <mergeCell ref="H37:I37"/>
    <mergeCell ref="J37:K37"/>
    <mergeCell ref="F38:G38"/>
    <mergeCell ref="H38:I38"/>
    <mergeCell ref="J38:K38"/>
    <mergeCell ref="J32:K32"/>
    <mergeCell ref="F29:G29"/>
    <mergeCell ref="H29:I29"/>
    <mergeCell ref="J29:K29"/>
    <mergeCell ref="F30:G30"/>
    <mergeCell ref="H30:I30"/>
    <mergeCell ref="J30:K30"/>
    <mergeCell ref="C36:E36"/>
    <mergeCell ref="C37:E37"/>
    <mergeCell ref="C29:E29"/>
    <mergeCell ref="C30:E30"/>
    <mergeCell ref="C31:E31"/>
    <mergeCell ref="C32:E32"/>
    <mergeCell ref="F31:G31"/>
    <mergeCell ref="H31:I31"/>
    <mergeCell ref="J31:K31"/>
    <mergeCell ref="F32:G32"/>
    <mergeCell ref="H32:I32"/>
    <mergeCell ref="F24:G24"/>
    <mergeCell ref="H24:I24"/>
    <mergeCell ref="J24:K24"/>
    <mergeCell ref="F27:G27"/>
    <mergeCell ref="H27:I27"/>
    <mergeCell ref="J27:K27"/>
    <mergeCell ref="F28:G28"/>
    <mergeCell ref="H28:I28"/>
    <mergeCell ref="J28:K28"/>
    <mergeCell ref="F25:G25"/>
    <mergeCell ref="H25:I25"/>
    <mergeCell ref="J25:K25"/>
    <mergeCell ref="F26:G26"/>
    <mergeCell ref="H26:I26"/>
    <mergeCell ref="J26:K26"/>
    <mergeCell ref="F21:G21"/>
    <mergeCell ref="H21:I21"/>
    <mergeCell ref="J21:K21"/>
    <mergeCell ref="F22:G22"/>
    <mergeCell ref="H22:I22"/>
    <mergeCell ref="J22:K22"/>
    <mergeCell ref="F23:G23"/>
    <mergeCell ref="H23:I23"/>
    <mergeCell ref="J23:K23"/>
    <mergeCell ref="F20:G20"/>
    <mergeCell ref="H20:I20"/>
    <mergeCell ref="J20:K20"/>
    <mergeCell ref="F17:G17"/>
    <mergeCell ref="H17:I17"/>
    <mergeCell ref="J17:K17"/>
    <mergeCell ref="F18:G18"/>
    <mergeCell ref="H18:I18"/>
    <mergeCell ref="J18:K18"/>
    <mergeCell ref="C16:E16"/>
    <mergeCell ref="C17:E17"/>
    <mergeCell ref="C18:E18"/>
    <mergeCell ref="C19:E19"/>
    <mergeCell ref="F13:G13"/>
    <mergeCell ref="H13:I13"/>
    <mergeCell ref="J13:K13"/>
    <mergeCell ref="F14:G14"/>
    <mergeCell ref="H14:I14"/>
    <mergeCell ref="J14:K14"/>
    <mergeCell ref="F15:G15"/>
    <mergeCell ref="H15:I15"/>
    <mergeCell ref="J15:K15"/>
    <mergeCell ref="C13:E13"/>
    <mergeCell ref="C14:E14"/>
    <mergeCell ref="C15:E15"/>
    <mergeCell ref="F16:G16"/>
    <mergeCell ref="H16:I16"/>
    <mergeCell ref="J16:K16"/>
    <mergeCell ref="F19:G19"/>
    <mergeCell ref="H19:I19"/>
    <mergeCell ref="J19:K19"/>
    <mergeCell ref="C9:E9"/>
    <mergeCell ref="C10:E10"/>
    <mergeCell ref="C11:E11"/>
    <mergeCell ref="C12:E12"/>
    <mergeCell ref="H7:I7"/>
    <mergeCell ref="J7:K7"/>
    <mergeCell ref="F8:G8"/>
    <mergeCell ref="H8:I8"/>
    <mergeCell ref="J8:K8"/>
    <mergeCell ref="C8:E8"/>
    <mergeCell ref="F11:G11"/>
    <mergeCell ref="H11:I11"/>
    <mergeCell ref="J11:K11"/>
    <mergeCell ref="F12:G12"/>
    <mergeCell ref="H12:I12"/>
    <mergeCell ref="J12:K12"/>
    <mergeCell ref="F9:G9"/>
    <mergeCell ref="H9:I9"/>
    <mergeCell ref="J9:K9"/>
    <mergeCell ref="F10:G10"/>
    <mergeCell ref="H10:I10"/>
    <mergeCell ref="J10:K10"/>
    <mergeCell ref="J5:K5"/>
    <mergeCell ref="F6:G6"/>
    <mergeCell ref="H6:I6"/>
    <mergeCell ref="J6:K6"/>
    <mergeCell ref="F5:G5"/>
    <mergeCell ref="H5:I5"/>
    <mergeCell ref="F7:G7"/>
    <mergeCell ref="C5:E5"/>
    <mergeCell ref="C6:E6"/>
    <mergeCell ref="C7:E7"/>
    <mergeCell ref="A1:A2"/>
    <mergeCell ref="B1:B2"/>
    <mergeCell ref="J1:K1"/>
    <mergeCell ref="F2:G2"/>
    <mergeCell ref="H2:I2"/>
    <mergeCell ref="J2:K2"/>
    <mergeCell ref="F4:G4"/>
    <mergeCell ref="H4:I4"/>
    <mergeCell ref="J4:K4"/>
    <mergeCell ref="A3:K3"/>
    <mergeCell ref="C1:I1"/>
    <mergeCell ref="C2:E2"/>
    <mergeCell ref="C4:E4"/>
    <mergeCell ref="B226:E226"/>
    <mergeCell ref="B227:E227"/>
    <mergeCell ref="B229:F229"/>
    <mergeCell ref="B230:E230"/>
    <mergeCell ref="F195:G195"/>
    <mergeCell ref="H195:I195"/>
    <mergeCell ref="J195:K195"/>
    <mergeCell ref="D196:E196"/>
    <mergeCell ref="F196:G196"/>
    <mergeCell ref="H196:I196"/>
    <mergeCell ref="J196:K196"/>
    <mergeCell ref="A212:K212"/>
    <mergeCell ref="D199:E199"/>
    <mergeCell ref="F199:G199"/>
    <mergeCell ref="H199:I199"/>
    <mergeCell ref="D208:E208"/>
    <mergeCell ref="F200:G200"/>
    <mergeCell ref="H200:I200"/>
    <mergeCell ref="B218:G218"/>
    <mergeCell ref="D215:E215"/>
    <mergeCell ref="F215:G215"/>
    <mergeCell ref="H215:I215"/>
    <mergeCell ref="J215:K215"/>
    <mergeCell ref="D216:E216"/>
    <mergeCell ref="B225:E225"/>
    <mergeCell ref="F216:G216"/>
    <mergeCell ref="H216:I216"/>
    <mergeCell ref="J216:K216"/>
    <mergeCell ref="F214:G214"/>
    <mergeCell ref="H214:I214"/>
    <mergeCell ref="J214:K214"/>
    <mergeCell ref="D214:E214"/>
    <mergeCell ref="B215:C215"/>
    <mergeCell ref="B216:C216"/>
    <mergeCell ref="D213:E213"/>
    <mergeCell ref="F213:G213"/>
    <mergeCell ref="H213:I213"/>
    <mergeCell ref="J213:K213"/>
    <mergeCell ref="D182:E182"/>
    <mergeCell ref="J184:K184"/>
    <mergeCell ref="J185:K185"/>
    <mergeCell ref="J186:K186"/>
    <mergeCell ref="D188:E188"/>
    <mergeCell ref="F188:G188"/>
    <mergeCell ref="H188:I188"/>
    <mergeCell ref="D189:E189"/>
    <mergeCell ref="F189:G189"/>
    <mergeCell ref="H189:I189"/>
    <mergeCell ref="D184:E184"/>
    <mergeCell ref="F184:G184"/>
    <mergeCell ref="H184:I184"/>
    <mergeCell ref="D185:E185"/>
    <mergeCell ref="F185:G185"/>
    <mergeCell ref="H185:I185"/>
    <mergeCell ref="D186:E186"/>
    <mergeCell ref="F186:G186"/>
    <mergeCell ref="H186:I186"/>
    <mergeCell ref="F187:G187"/>
    <mergeCell ref="F181:G181"/>
    <mergeCell ref="F182:G182"/>
    <mergeCell ref="H180:I180"/>
    <mergeCell ref="H181:I181"/>
    <mergeCell ref="H182:I182"/>
    <mergeCell ref="J180:K180"/>
    <mergeCell ref="J181:K181"/>
    <mergeCell ref="J182:K182"/>
    <mergeCell ref="D187:E187"/>
    <mergeCell ref="D190:E190"/>
    <mergeCell ref="F190:G190"/>
    <mergeCell ref="H190:I190"/>
    <mergeCell ref="J188:K188"/>
    <mergeCell ref="J189:K189"/>
    <mergeCell ref="J190:K190"/>
    <mergeCell ref="D201:E201"/>
    <mergeCell ref="F201:G201"/>
    <mergeCell ref="H201:I201"/>
    <mergeCell ref="J201:K201"/>
    <mergeCell ref="J192:K192"/>
    <mergeCell ref="J197:K197"/>
    <mergeCell ref="D198:E198"/>
    <mergeCell ref="F198:G198"/>
    <mergeCell ref="D191:E191"/>
    <mergeCell ref="F191:G191"/>
    <mergeCell ref="H197:I197"/>
    <mergeCell ref="D195:E195"/>
    <mergeCell ref="H191:I191"/>
    <mergeCell ref="F197:G197"/>
    <mergeCell ref="H193:I193"/>
    <mergeCell ref="J193:K193"/>
    <mergeCell ref="D194:E194"/>
    <mergeCell ref="F194:G194"/>
    <mergeCell ref="J198:K198"/>
    <mergeCell ref="D197:E197"/>
    <mergeCell ref="J194:K194"/>
    <mergeCell ref="J191:K191"/>
    <mergeCell ref="D209:E209"/>
    <mergeCell ref="F209:G209"/>
    <mergeCell ref="H209:I209"/>
    <mergeCell ref="D210:E210"/>
    <mergeCell ref="F210:G210"/>
    <mergeCell ref="H210:I210"/>
    <mergeCell ref="D205:E205"/>
    <mergeCell ref="F205:G205"/>
    <mergeCell ref="H205:I205"/>
    <mergeCell ref="D206:E206"/>
    <mergeCell ref="F206:G206"/>
    <mergeCell ref="H206:I206"/>
    <mergeCell ref="D207:E207"/>
    <mergeCell ref="F207:G207"/>
    <mergeCell ref="D192:E192"/>
    <mergeCell ref="F192:G192"/>
    <mergeCell ref="H194:I194"/>
    <mergeCell ref="H198:I198"/>
    <mergeCell ref="F208:G208"/>
    <mergeCell ref="H208:I208"/>
    <mergeCell ref="D211:E211"/>
    <mergeCell ref="F211:G211"/>
    <mergeCell ref="H211:I211"/>
    <mergeCell ref="J202:K202"/>
    <mergeCell ref="J203:K203"/>
    <mergeCell ref="J205:K205"/>
    <mergeCell ref="J206:K206"/>
    <mergeCell ref="J207:K207"/>
    <mergeCell ref="J209:K209"/>
    <mergeCell ref="J210:K210"/>
    <mergeCell ref="J211:K211"/>
    <mergeCell ref="H207:I207"/>
    <mergeCell ref="J208:K208"/>
    <mergeCell ref="D204:E204"/>
    <mergeCell ref="F204:G204"/>
    <mergeCell ref="H204:I204"/>
    <mergeCell ref="J204:K204"/>
  </mergeCells>
  <printOptions horizontalCentered="1"/>
  <pageMargins left="0.11811023622047245" right="0.11811023622047245" top="0.15748031496062992" bottom="0" header="0.31496062992125984" footer="0.31496062992125984"/>
  <pageSetup paperSize="9" scale="10" orientation="landscape" r:id="rId1"/>
  <rowBreaks count="3" manualBreakCount="3">
    <brk id="32" max="10" man="1"/>
    <brk id="151" max="10" man="1"/>
    <brk id="211" max="10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L232"/>
  <sheetViews>
    <sheetView view="pageBreakPreview" zoomScaleNormal="85" zoomScaleSheetLayoutView="100" workbookViewId="0">
      <pane ySplit="2" topLeftCell="A72" activePane="bottomLeft" state="frozen"/>
      <selection pane="bottomLeft" activeCell="G83" sqref="G83"/>
    </sheetView>
  </sheetViews>
  <sheetFormatPr defaultRowHeight="15" outlineLevelRow="1"/>
  <cols>
    <col min="1" max="1" width="8.42578125" customWidth="1"/>
    <col min="2" max="3" width="57.7109375" customWidth="1"/>
    <col min="4" max="11" width="15.7109375" customWidth="1"/>
    <col min="12" max="12" width="21.5703125" style="1" customWidth="1"/>
  </cols>
  <sheetData>
    <row r="1" spans="1:11" customFormat="1" ht="18.75" customHeight="1">
      <c r="A1" s="96" t="s">
        <v>0</v>
      </c>
      <c r="B1" s="96" t="s">
        <v>1</v>
      </c>
      <c r="C1" s="98" t="s">
        <v>2</v>
      </c>
      <c r="D1" s="99"/>
      <c r="E1" s="99"/>
      <c r="F1" s="99"/>
      <c r="G1" s="99"/>
      <c r="H1" s="99"/>
      <c r="I1" s="100"/>
      <c r="J1" s="96" t="s">
        <v>3</v>
      </c>
      <c r="K1" s="96"/>
    </row>
    <row r="2" spans="1:11" customFormat="1" ht="16.5" customHeight="1">
      <c r="A2" s="96"/>
      <c r="B2" s="96"/>
      <c r="C2" s="98" t="s">
        <v>213</v>
      </c>
      <c r="D2" s="99"/>
      <c r="E2" s="100"/>
      <c r="F2" s="96" t="s">
        <v>214</v>
      </c>
      <c r="G2" s="96"/>
      <c r="H2" s="96" t="s">
        <v>215</v>
      </c>
      <c r="I2" s="96"/>
      <c r="J2" s="96" t="s">
        <v>216</v>
      </c>
      <c r="K2" s="96"/>
    </row>
    <row r="3" spans="1:11" customFormat="1" ht="28.5" customHeight="1">
      <c r="A3" s="97" t="s">
        <v>4</v>
      </c>
      <c r="B3" s="97"/>
      <c r="C3" s="97"/>
      <c r="D3" s="97"/>
      <c r="E3" s="97"/>
      <c r="F3" s="97"/>
      <c r="G3" s="97"/>
      <c r="H3" s="97"/>
      <c r="I3" s="97"/>
      <c r="J3" s="97"/>
      <c r="K3" s="97"/>
    </row>
    <row r="4" spans="1:11" customFormat="1" ht="30" customHeight="1">
      <c r="A4" s="16" t="s">
        <v>5</v>
      </c>
      <c r="B4" s="17" t="s">
        <v>122</v>
      </c>
      <c r="C4" s="76">
        <f>C5+C6</f>
        <v>0</v>
      </c>
      <c r="D4" s="101"/>
      <c r="E4" s="77"/>
      <c r="F4" s="82">
        <f t="shared" ref="F4" si="0">F5+F6</f>
        <v>0</v>
      </c>
      <c r="G4" s="82"/>
      <c r="H4" s="82">
        <f t="shared" ref="H4" si="1">H5+H6</f>
        <v>0</v>
      </c>
      <c r="I4" s="82"/>
      <c r="J4" s="82">
        <f>C4+F4+H4</f>
        <v>0</v>
      </c>
      <c r="K4" s="82"/>
    </row>
    <row r="5" spans="1:11" customFormat="1" ht="25.5">
      <c r="A5" s="18" t="s">
        <v>6</v>
      </c>
      <c r="B5" s="19" t="s">
        <v>7</v>
      </c>
      <c r="C5" s="102"/>
      <c r="D5" s="103"/>
      <c r="E5" s="104"/>
      <c r="F5" s="81"/>
      <c r="G5" s="81"/>
      <c r="H5" s="81"/>
      <c r="I5" s="81"/>
      <c r="J5" s="82">
        <f t="shared" ref="J5:J39" si="2">D5+F5+H5</f>
        <v>0</v>
      </c>
      <c r="K5" s="82"/>
    </row>
    <row r="6" spans="1:11" customFormat="1" ht="25.5">
      <c r="A6" s="18" t="s">
        <v>8</v>
      </c>
      <c r="B6" s="19" t="s">
        <v>9</v>
      </c>
      <c r="C6" s="102"/>
      <c r="D6" s="103"/>
      <c r="E6" s="104"/>
      <c r="F6" s="81"/>
      <c r="G6" s="81"/>
      <c r="H6" s="81"/>
      <c r="I6" s="81"/>
      <c r="J6" s="82">
        <f t="shared" si="2"/>
        <v>0</v>
      </c>
      <c r="K6" s="82"/>
    </row>
    <row r="7" spans="1:11" customFormat="1" ht="24.75" customHeight="1">
      <c r="A7" s="16" t="s">
        <v>10</v>
      </c>
      <c r="B7" s="20" t="s">
        <v>11</v>
      </c>
      <c r="C7" s="76">
        <f>C8+C9+C10+C11</f>
        <v>0</v>
      </c>
      <c r="D7" s="101">
        <f>SUM(D8:E11)</f>
        <v>0</v>
      </c>
      <c r="E7" s="77"/>
      <c r="F7" s="82">
        <f t="shared" ref="F7" si="3">SUM(F8:G11)</f>
        <v>0</v>
      </c>
      <c r="G7" s="82"/>
      <c r="H7" s="82">
        <f t="shared" ref="H7" si="4">SUM(H8:I11)</f>
        <v>0</v>
      </c>
      <c r="I7" s="82"/>
      <c r="J7" s="82">
        <f t="shared" si="2"/>
        <v>0</v>
      </c>
      <c r="K7" s="82"/>
    </row>
    <row r="8" spans="1:11" customFormat="1" ht="16.5" customHeight="1">
      <c r="A8" s="18" t="s">
        <v>12</v>
      </c>
      <c r="B8" s="21" t="s">
        <v>13</v>
      </c>
      <c r="C8" s="105"/>
      <c r="D8" s="106"/>
      <c r="E8" s="107"/>
      <c r="F8" s="81"/>
      <c r="G8" s="81"/>
      <c r="H8" s="81"/>
      <c r="I8" s="81"/>
      <c r="J8" s="82">
        <f t="shared" si="2"/>
        <v>0</v>
      </c>
      <c r="K8" s="82"/>
    </row>
    <row r="9" spans="1:11" customFormat="1" ht="19.5" customHeight="1">
      <c r="A9" s="18" t="s">
        <v>14</v>
      </c>
      <c r="B9" s="21" t="s">
        <v>15</v>
      </c>
      <c r="C9" s="102"/>
      <c r="D9" s="103"/>
      <c r="E9" s="104"/>
      <c r="F9" s="81"/>
      <c r="G9" s="81"/>
      <c r="H9" s="81"/>
      <c r="I9" s="81"/>
      <c r="J9" s="82">
        <f t="shared" si="2"/>
        <v>0</v>
      </c>
      <c r="K9" s="82"/>
    </row>
    <row r="10" spans="1:11" customFormat="1" ht="26.25">
      <c r="A10" s="18" t="s">
        <v>16</v>
      </c>
      <c r="B10" s="21" t="s">
        <v>17</v>
      </c>
      <c r="C10" s="102"/>
      <c r="D10" s="103"/>
      <c r="E10" s="104"/>
      <c r="F10" s="81"/>
      <c r="G10" s="81"/>
      <c r="H10" s="81"/>
      <c r="I10" s="81"/>
      <c r="J10" s="82">
        <f t="shared" si="2"/>
        <v>0</v>
      </c>
      <c r="K10" s="82"/>
    </row>
    <row r="11" spans="1:11" customFormat="1" ht="51.75">
      <c r="A11" s="18" t="s">
        <v>18</v>
      </c>
      <c r="B11" s="21" t="s">
        <v>19</v>
      </c>
      <c r="C11" s="102"/>
      <c r="D11" s="103"/>
      <c r="E11" s="104"/>
      <c r="F11" s="81"/>
      <c r="G11" s="81"/>
      <c r="H11" s="81"/>
      <c r="I11" s="81"/>
      <c r="J11" s="82">
        <f t="shared" si="2"/>
        <v>0</v>
      </c>
      <c r="K11" s="82"/>
    </row>
    <row r="12" spans="1:11" customFormat="1" ht="20.100000000000001" customHeight="1">
      <c r="A12" s="16" t="s">
        <v>20</v>
      </c>
      <c r="B12" s="20" t="s">
        <v>21</v>
      </c>
      <c r="C12" s="76">
        <f>SUM(C13:E22)</f>
        <v>0</v>
      </c>
      <c r="D12" s="101"/>
      <c r="E12" s="77"/>
      <c r="F12" s="82">
        <f t="shared" ref="F12" si="5">SUM(F13:G22)</f>
        <v>0</v>
      </c>
      <c r="G12" s="82"/>
      <c r="H12" s="82">
        <f t="shared" ref="H12" si="6">SUM(H13:I22)</f>
        <v>0</v>
      </c>
      <c r="I12" s="82"/>
      <c r="J12" s="82">
        <f>C12+F12+H12</f>
        <v>0</v>
      </c>
      <c r="K12" s="82"/>
    </row>
    <row r="13" spans="1:11" customFormat="1" ht="20.100000000000001" customHeight="1">
      <c r="A13" s="18" t="s">
        <v>22</v>
      </c>
      <c r="B13" s="19" t="s">
        <v>23</v>
      </c>
      <c r="C13" s="102"/>
      <c r="D13" s="103"/>
      <c r="E13" s="104"/>
      <c r="F13" s="81"/>
      <c r="G13" s="81"/>
      <c r="H13" s="81"/>
      <c r="I13" s="81"/>
      <c r="J13" s="82">
        <f t="shared" si="2"/>
        <v>0</v>
      </c>
      <c r="K13" s="82"/>
    </row>
    <row r="14" spans="1:11" customFormat="1" ht="20.100000000000001" customHeight="1">
      <c r="A14" s="18" t="s">
        <v>24</v>
      </c>
      <c r="B14" s="19" t="s">
        <v>25</v>
      </c>
      <c r="C14" s="102"/>
      <c r="D14" s="103"/>
      <c r="E14" s="104"/>
      <c r="F14" s="81"/>
      <c r="G14" s="81"/>
      <c r="H14" s="81"/>
      <c r="I14" s="81"/>
      <c r="J14" s="82">
        <f t="shared" si="2"/>
        <v>0</v>
      </c>
      <c r="K14" s="82"/>
    </row>
    <row r="15" spans="1:11" customFormat="1" ht="39.75" customHeight="1">
      <c r="A15" s="18" t="s">
        <v>26</v>
      </c>
      <c r="B15" s="19" t="s">
        <v>27</v>
      </c>
      <c r="C15" s="102"/>
      <c r="D15" s="103"/>
      <c r="E15" s="104"/>
      <c r="F15" s="81"/>
      <c r="G15" s="81"/>
      <c r="H15" s="81"/>
      <c r="I15" s="81"/>
      <c r="J15" s="82">
        <f t="shared" si="2"/>
        <v>0</v>
      </c>
      <c r="K15" s="82"/>
    </row>
    <row r="16" spans="1:11" customFormat="1" ht="31.5" customHeight="1">
      <c r="A16" s="18" t="s">
        <v>28</v>
      </c>
      <c r="B16" s="19" t="s">
        <v>29</v>
      </c>
      <c r="C16" s="102"/>
      <c r="D16" s="103"/>
      <c r="E16" s="104"/>
      <c r="F16" s="81"/>
      <c r="G16" s="81"/>
      <c r="H16" s="81"/>
      <c r="I16" s="81"/>
      <c r="J16" s="82">
        <f t="shared" si="2"/>
        <v>0</v>
      </c>
      <c r="K16" s="82"/>
    </row>
    <row r="17" spans="1:12" ht="30.75" customHeight="1">
      <c r="A17" s="18" t="s">
        <v>30</v>
      </c>
      <c r="B17" s="19" t="s">
        <v>31</v>
      </c>
      <c r="C17" s="102"/>
      <c r="D17" s="103"/>
      <c r="E17" s="104"/>
      <c r="F17" s="81"/>
      <c r="G17" s="81"/>
      <c r="H17" s="81"/>
      <c r="I17" s="81"/>
      <c r="J17" s="82">
        <f t="shared" si="2"/>
        <v>0</v>
      </c>
      <c r="K17" s="82"/>
    </row>
    <row r="18" spans="1:12" ht="31.5" customHeight="1">
      <c r="A18" s="18" t="s">
        <v>32</v>
      </c>
      <c r="B18" s="19" t="s">
        <v>33</v>
      </c>
      <c r="C18" s="102"/>
      <c r="D18" s="103"/>
      <c r="E18" s="104"/>
      <c r="F18" s="81"/>
      <c r="G18" s="81"/>
      <c r="H18" s="81"/>
      <c r="I18" s="81"/>
      <c r="J18" s="82">
        <f t="shared" si="2"/>
        <v>0</v>
      </c>
      <c r="K18" s="82"/>
    </row>
    <row r="19" spans="1:12" ht="20.25" customHeight="1">
      <c r="A19" s="18" t="s">
        <v>34</v>
      </c>
      <c r="B19" s="19" t="s">
        <v>35</v>
      </c>
      <c r="C19" s="102"/>
      <c r="D19" s="103"/>
      <c r="E19" s="104"/>
      <c r="F19" s="81"/>
      <c r="G19" s="81"/>
      <c r="H19" s="81"/>
      <c r="I19" s="81"/>
      <c r="J19" s="82">
        <f t="shared" si="2"/>
        <v>0</v>
      </c>
      <c r="K19" s="82"/>
    </row>
    <row r="20" spans="1:12" ht="30" customHeight="1">
      <c r="A20" s="18" t="s">
        <v>36</v>
      </c>
      <c r="B20" s="19" t="s">
        <v>37</v>
      </c>
      <c r="C20" s="102"/>
      <c r="D20" s="103"/>
      <c r="E20" s="104"/>
      <c r="F20" s="81"/>
      <c r="G20" s="81"/>
      <c r="H20" s="81"/>
      <c r="I20" s="81"/>
      <c r="J20" s="82">
        <f t="shared" si="2"/>
        <v>0</v>
      </c>
      <c r="K20" s="82"/>
    </row>
    <row r="21" spans="1:12" ht="42.75" customHeight="1">
      <c r="A21" s="18" t="s">
        <v>38</v>
      </c>
      <c r="B21" s="19" t="s">
        <v>39</v>
      </c>
      <c r="C21" s="102"/>
      <c r="D21" s="103"/>
      <c r="E21" s="104"/>
      <c r="F21" s="81"/>
      <c r="G21" s="81"/>
      <c r="H21" s="81"/>
      <c r="I21" s="81"/>
      <c r="J21" s="82">
        <f t="shared" si="2"/>
        <v>0</v>
      </c>
      <c r="K21" s="82"/>
    </row>
    <row r="22" spans="1:12" ht="28.5" customHeight="1">
      <c r="A22" s="18" t="s">
        <v>40</v>
      </c>
      <c r="B22" s="19" t="s">
        <v>41</v>
      </c>
      <c r="C22" s="102"/>
      <c r="D22" s="103"/>
      <c r="E22" s="104"/>
      <c r="F22" s="81"/>
      <c r="G22" s="81"/>
      <c r="H22" s="81"/>
      <c r="I22" s="81"/>
      <c r="J22" s="82">
        <f t="shared" si="2"/>
        <v>0</v>
      </c>
      <c r="K22" s="82"/>
    </row>
    <row r="23" spans="1:12" ht="33" customHeight="1">
      <c r="A23" s="16" t="s">
        <v>42</v>
      </c>
      <c r="B23" s="20" t="s">
        <v>43</v>
      </c>
      <c r="C23" s="121"/>
      <c r="D23" s="122"/>
      <c r="E23" s="123"/>
      <c r="F23" s="108"/>
      <c r="G23" s="108"/>
      <c r="H23" s="108"/>
      <c r="I23" s="108"/>
      <c r="J23" s="82">
        <f t="shared" si="2"/>
        <v>0</v>
      </c>
      <c r="K23" s="82"/>
    </row>
    <row r="24" spans="1:12" ht="34.5" customHeight="1">
      <c r="A24" s="16" t="s">
        <v>44</v>
      </c>
      <c r="B24" s="20" t="s">
        <v>45</v>
      </c>
      <c r="C24" s="121"/>
      <c r="D24" s="122"/>
      <c r="E24" s="123"/>
      <c r="F24" s="108"/>
      <c r="G24" s="108"/>
      <c r="H24" s="108"/>
      <c r="I24" s="108"/>
      <c r="J24" s="82">
        <f t="shared" si="2"/>
        <v>0</v>
      </c>
      <c r="K24" s="82"/>
    </row>
    <row r="25" spans="1:12" ht="34.5" customHeight="1">
      <c r="A25" s="16" t="s">
        <v>46</v>
      </c>
      <c r="B25" s="20" t="s">
        <v>47</v>
      </c>
      <c r="C25" s="121"/>
      <c r="D25" s="122"/>
      <c r="E25" s="123"/>
      <c r="F25" s="108"/>
      <c r="G25" s="108"/>
      <c r="H25" s="108"/>
      <c r="I25" s="108"/>
      <c r="J25" s="82">
        <f t="shared" si="2"/>
        <v>0</v>
      </c>
      <c r="K25" s="82"/>
    </row>
    <row r="26" spans="1:12" ht="30.75" customHeight="1">
      <c r="A26" s="16" t="s">
        <v>48</v>
      </c>
      <c r="B26" s="20" t="s">
        <v>123</v>
      </c>
      <c r="C26" s="76">
        <f>SUM(C27:E32)</f>
        <v>0</v>
      </c>
      <c r="D26" s="101"/>
      <c r="E26" s="77"/>
      <c r="F26" s="82">
        <f t="shared" ref="F26" si="7">SUM(F27:G32)</f>
        <v>0</v>
      </c>
      <c r="G26" s="82"/>
      <c r="H26" s="82">
        <f t="shared" ref="H26" si="8">SUM(H27:I32)</f>
        <v>0</v>
      </c>
      <c r="I26" s="82"/>
      <c r="J26" s="82">
        <f>C26+F26+H26</f>
        <v>0</v>
      </c>
      <c r="K26" s="82"/>
    </row>
    <row r="27" spans="1:12" s="8" customFormat="1" ht="18.75" customHeight="1">
      <c r="A27" s="22" t="s">
        <v>49</v>
      </c>
      <c r="B27" s="19" t="s">
        <v>50</v>
      </c>
      <c r="C27" s="102"/>
      <c r="D27" s="103"/>
      <c r="E27" s="104"/>
      <c r="F27" s="81"/>
      <c r="G27" s="81"/>
      <c r="H27" s="81"/>
      <c r="I27" s="81"/>
      <c r="J27" s="82">
        <f t="shared" si="2"/>
        <v>0</v>
      </c>
      <c r="K27" s="82"/>
      <c r="L27" s="33"/>
    </row>
    <row r="28" spans="1:12" s="8" customFormat="1" ht="18.75" customHeight="1">
      <c r="A28" s="22" t="s">
        <v>51</v>
      </c>
      <c r="B28" s="19" t="s">
        <v>52</v>
      </c>
      <c r="C28" s="102"/>
      <c r="D28" s="103"/>
      <c r="E28" s="104"/>
      <c r="F28" s="81"/>
      <c r="G28" s="81"/>
      <c r="H28" s="81"/>
      <c r="I28" s="81"/>
      <c r="J28" s="82">
        <f t="shared" si="2"/>
        <v>0</v>
      </c>
      <c r="K28" s="82"/>
      <c r="L28" s="33"/>
    </row>
    <row r="29" spans="1:12" s="8" customFormat="1" ht="18.75" customHeight="1">
      <c r="A29" s="22" t="s">
        <v>53</v>
      </c>
      <c r="B29" s="19" t="s">
        <v>54</v>
      </c>
      <c r="C29" s="102"/>
      <c r="D29" s="103"/>
      <c r="E29" s="104"/>
      <c r="F29" s="81"/>
      <c r="G29" s="81"/>
      <c r="H29" s="81"/>
      <c r="I29" s="81"/>
      <c r="J29" s="82">
        <f t="shared" si="2"/>
        <v>0</v>
      </c>
      <c r="K29" s="82"/>
      <c r="L29" s="33"/>
    </row>
    <row r="30" spans="1:12" s="8" customFormat="1" ht="18.75" customHeight="1">
      <c r="A30" s="22" t="s">
        <v>55</v>
      </c>
      <c r="B30" s="19" t="s">
        <v>56</v>
      </c>
      <c r="C30" s="102"/>
      <c r="D30" s="103"/>
      <c r="E30" s="104"/>
      <c r="F30" s="81"/>
      <c r="G30" s="81"/>
      <c r="H30" s="81"/>
      <c r="I30" s="81"/>
      <c r="J30" s="82">
        <f t="shared" si="2"/>
        <v>0</v>
      </c>
      <c r="K30" s="82"/>
      <c r="L30" s="33"/>
    </row>
    <row r="31" spans="1:12" s="8" customFormat="1" ht="18.75" customHeight="1">
      <c r="A31" s="22" t="s">
        <v>57</v>
      </c>
      <c r="B31" s="19" t="s">
        <v>58</v>
      </c>
      <c r="C31" s="102"/>
      <c r="D31" s="103"/>
      <c r="E31" s="104"/>
      <c r="F31" s="81"/>
      <c r="G31" s="81"/>
      <c r="H31" s="81"/>
      <c r="I31" s="81"/>
      <c r="J31" s="82">
        <f t="shared" si="2"/>
        <v>0</v>
      </c>
      <c r="K31" s="82"/>
      <c r="L31" s="33"/>
    </row>
    <row r="32" spans="1:12" s="8" customFormat="1" ht="18.75" customHeight="1">
      <c r="A32" s="22" t="s">
        <v>59</v>
      </c>
      <c r="B32" s="19" t="s">
        <v>60</v>
      </c>
      <c r="C32" s="102"/>
      <c r="D32" s="103"/>
      <c r="E32" s="104"/>
      <c r="F32" s="81"/>
      <c r="G32" s="81"/>
      <c r="H32" s="81"/>
      <c r="I32" s="81"/>
      <c r="J32" s="82">
        <f t="shared" si="2"/>
        <v>0</v>
      </c>
      <c r="K32" s="82"/>
      <c r="L32" s="33"/>
    </row>
    <row r="33" spans="1:12" ht="31.5" customHeight="1">
      <c r="A33" s="16" t="s">
        <v>61</v>
      </c>
      <c r="B33" s="20" t="s">
        <v>62</v>
      </c>
      <c r="C33" s="76">
        <f>SUM(C34:E36)</f>
        <v>0</v>
      </c>
      <c r="D33" s="101"/>
      <c r="E33" s="77"/>
      <c r="F33" s="82">
        <f t="shared" ref="F33" si="9">SUM(F34:G35)</f>
        <v>0</v>
      </c>
      <c r="G33" s="82"/>
      <c r="H33" s="82">
        <f t="shared" ref="H33" si="10">SUM(H34:I35)</f>
        <v>0</v>
      </c>
      <c r="I33" s="82"/>
      <c r="J33" s="82">
        <f>C33+F33+H33</f>
        <v>0</v>
      </c>
      <c r="K33" s="82"/>
    </row>
    <row r="34" spans="1:12" s="8" customFormat="1" ht="18.75" customHeight="1">
      <c r="A34" s="22" t="s">
        <v>63</v>
      </c>
      <c r="B34" s="19" t="s">
        <v>64</v>
      </c>
      <c r="C34" s="102"/>
      <c r="D34" s="103"/>
      <c r="E34" s="104"/>
      <c r="F34" s="81"/>
      <c r="G34" s="81"/>
      <c r="H34" s="81"/>
      <c r="I34" s="81"/>
      <c r="J34" s="82">
        <f t="shared" si="2"/>
        <v>0</v>
      </c>
      <c r="K34" s="82"/>
      <c r="L34" s="33"/>
    </row>
    <row r="35" spans="1:12" s="8" customFormat="1" ht="18.75" customHeight="1">
      <c r="A35" s="22" t="s">
        <v>65</v>
      </c>
      <c r="B35" s="19" t="s">
        <v>66</v>
      </c>
      <c r="C35" s="102"/>
      <c r="D35" s="103"/>
      <c r="E35" s="104"/>
      <c r="F35" s="81"/>
      <c r="G35" s="81"/>
      <c r="H35" s="81"/>
      <c r="I35" s="81"/>
      <c r="J35" s="82">
        <f t="shared" si="2"/>
        <v>0</v>
      </c>
      <c r="K35" s="82"/>
      <c r="L35" s="33"/>
    </row>
    <row r="36" spans="1:12" s="8" customFormat="1" ht="18.75" customHeight="1">
      <c r="A36" s="22" t="s">
        <v>67</v>
      </c>
      <c r="B36" s="19" t="s">
        <v>68</v>
      </c>
      <c r="C36" s="102"/>
      <c r="D36" s="103"/>
      <c r="E36" s="104"/>
      <c r="F36" s="81"/>
      <c r="G36" s="81"/>
      <c r="H36" s="81"/>
      <c r="I36" s="81"/>
      <c r="J36" s="82">
        <f t="shared" si="2"/>
        <v>0</v>
      </c>
      <c r="K36" s="82"/>
      <c r="L36" s="33"/>
    </row>
    <row r="37" spans="1:12" ht="30.75" customHeight="1">
      <c r="A37" s="16" t="s">
        <v>69</v>
      </c>
      <c r="B37" s="20" t="s">
        <v>124</v>
      </c>
      <c r="C37" s="76">
        <f>C38+C39</f>
        <v>0</v>
      </c>
      <c r="D37" s="101">
        <f>D38+D39</f>
        <v>0</v>
      </c>
      <c r="E37" s="77"/>
      <c r="F37" s="82">
        <f t="shared" ref="F37" si="11">F38+F39</f>
        <v>0</v>
      </c>
      <c r="G37" s="82"/>
      <c r="H37" s="82">
        <f t="shared" ref="H37" si="12">H38+H39</f>
        <v>0</v>
      </c>
      <c r="I37" s="82"/>
      <c r="J37" s="82">
        <f t="shared" si="2"/>
        <v>0</v>
      </c>
      <c r="K37" s="82"/>
    </row>
    <row r="38" spans="1:12" s="8" customFormat="1" ht="18" customHeight="1">
      <c r="A38" s="22" t="s">
        <v>70</v>
      </c>
      <c r="B38" s="19" t="s">
        <v>71</v>
      </c>
      <c r="C38" s="102"/>
      <c r="D38" s="103"/>
      <c r="E38" s="104"/>
      <c r="F38" s="109"/>
      <c r="G38" s="109"/>
      <c r="H38" s="109"/>
      <c r="I38" s="109"/>
      <c r="J38" s="82">
        <f t="shared" si="2"/>
        <v>0</v>
      </c>
      <c r="K38" s="82"/>
      <c r="L38" s="33"/>
    </row>
    <row r="39" spans="1:12" s="8" customFormat="1" ht="18" customHeight="1">
      <c r="A39" s="22" t="s">
        <v>72</v>
      </c>
      <c r="B39" s="19" t="s">
        <v>73</v>
      </c>
      <c r="C39" s="102"/>
      <c r="D39" s="103"/>
      <c r="E39" s="104"/>
      <c r="F39" s="109"/>
      <c r="G39" s="109"/>
      <c r="H39" s="109"/>
      <c r="I39" s="109"/>
      <c r="J39" s="82">
        <f t="shared" si="2"/>
        <v>0</v>
      </c>
      <c r="K39" s="82"/>
      <c r="L39" s="33"/>
    </row>
    <row r="40" spans="1:12" ht="21" customHeight="1">
      <c r="A40" s="97" t="s">
        <v>74</v>
      </c>
      <c r="B40" s="97"/>
      <c r="C40" s="97"/>
      <c r="D40" s="97"/>
      <c r="E40" s="97"/>
      <c r="F40" s="97"/>
      <c r="G40" s="97"/>
      <c r="H40" s="97"/>
      <c r="I40" s="97"/>
      <c r="J40" s="97"/>
      <c r="K40" s="97"/>
    </row>
    <row r="41" spans="1:12" ht="27.75" customHeight="1">
      <c r="A41" s="16" t="s">
        <v>75</v>
      </c>
      <c r="B41" s="20" t="s">
        <v>125</v>
      </c>
      <c r="C41" s="76">
        <v>0</v>
      </c>
      <c r="D41" s="101"/>
      <c r="E41" s="77"/>
      <c r="F41" s="82">
        <v>0</v>
      </c>
      <c r="G41" s="82"/>
      <c r="H41" s="82">
        <v>0</v>
      </c>
      <c r="I41" s="82"/>
      <c r="J41" s="82">
        <v>0</v>
      </c>
      <c r="K41" s="82"/>
    </row>
    <row r="42" spans="1:12" ht="26.25">
      <c r="A42" s="16" t="s">
        <v>76</v>
      </c>
      <c r="B42" s="17" t="s">
        <v>77</v>
      </c>
      <c r="C42" s="76">
        <v>0</v>
      </c>
      <c r="D42" s="101"/>
      <c r="E42" s="77"/>
      <c r="F42" s="82">
        <v>0</v>
      </c>
      <c r="G42" s="82"/>
      <c r="H42" s="82">
        <v>0</v>
      </c>
      <c r="I42" s="82"/>
      <c r="J42" s="82">
        <v>0</v>
      </c>
      <c r="K42" s="82"/>
    </row>
    <row r="43" spans="1:12" ht="27.75" customHeight="1">
      <c r="A43" s="97" t="s">
        <v>79</v>
      </c>
      <c r="B43" s="97"/>
      <c r="C43" s="97"/>
      <c r="D43" s="97"/>
      <c r="E43" s="97"/>
      <c r="F43" s="97"/>
      <c r="G43" s="97"/>
      <c r="H43" s="97"/>
      <c r="I43" s="97"/>
      <c r="J43" s="97"/>
      <c r="K43" s="97"/>
    </row>
    <row r="44" spans="1:12" ht="22.5" customHeight="1">
      <c r="A44" s="96" t="s">
        <v>80</v>
      </c>
      <c r="B44" s="96" t="s">
        <v>1</v>
      </c>
      <c r="C44" s="96"/>
      <c r="D44" s="96" t="s">
        <v>2</v>
      </c>
      <c r="E44" s="96"/>
      <c r="F44" s="96"/>
      <c r="G44" s="96"/>
      <c r="H44" s="96"/>
      <c r="I44" s="96"/>
      <c r="J44" s="96" t="s">
        <v>3</v>
      </c>
      <c r="K44" s="96"/>
    </row>
    <row r="45" spans="1:12" ht="15" customHeight="1">
      <c r="A45" s="96"/>
      <c r="B45" s="96"/>
      <c r="C45" s="96"/>
      <c r="D45" s="96" t="s">
        <v>213</v>
      </c>
      <c r="E45" s="96"/>
      <c r="F45" s="96" t="s">
        <v>214</v>
      </c>
      <c r="G45" s="96"/>
      <c r="H45" s="96" t="s">
        <v>215</v>
      </c>
      <c r="I45" s="96"/>
      <c r="J45" s="96" t="s">
        <v>216</v>
      </c>
      <c r="K45" s="96"/>
    </row>
    <row r="46" spans="1:12">
      <c r="A46" s="96"/>
      <c r="B46" s="43" t="s">
        <v>201</v>
      </c>
      <c r="C46" s="43" t="s">
        <v>202</v>
      </c>
      <c r="D46" s="23" t="s">
        <v>81</v>
      </c>
      <c r="E46" s="23" t="s">
        <v>82</v>
      </c>
      <c r="F46" s="23" t="s">
        <v>81</v>
      </c>
      <c r="G46" s="23" t="s">
        <v>82</v>
      </c>
      <c r="H46" s="23" t="s">
        <v>81</v>
      </c>
      <c r="I46" s="23" t="s">
        <v>82</v>
      </c>
      <c r="J46" s="23" t="s">
        <v>81</v>
      </c>
      <c r="K46" s="23" t="s">
        <v>82</v>
      </c>
    </row>
    <row r="47" spans="1:12" ht="20.25" customHeight="1">
      <c r="A47" s="58" t="s">
        <v>78</v>
      </c>
      <c r="B47" s="83" t="s">
        <v>84</v>
      </c>
      <c r="C47" s="84"/>
      <c r="D47" s="41">
        <f>D48+D49+D60+D63</f>
        <v>0</v>
      </c>
      <c r="E47" s="41">
        <f t="shared" ref="E47:I47" si="13">E48+E49+E60+E63</f>
        <v>0</v>
      </c>
      <c r="F47" s="41">
        <f t="shared" si="13"/>
        <v>0</v>
      </c>
      <c r="G47" s="41">
        <f t="shared" si="13"/>
        <v>0</v>
      </c>
      <c r="H47" s="41">
        <f t="shared" si="13"/>
        <v>0</v>
      </c>
      <c r="I47" s="41">
        <f t="shared" si="13"/>
        <v>0</v>
      </c>
      <c r="J47" s="41">
        <f t="shared" ref="J47:K62" si="14">D47+F47+H47</f>
        <v>0</v>
      </c>
      <c r="K47" s="41">
        <f t="shared" si="14"/>
        <v>0</v>
      </c>
    </row>
    <row r="48" spans="1:12" ht="42" customHeight="1">
      <c r="A48" s="58" t="s">
        <v>137</v>
      </c>
      <c r="B48" s="83" t="s">
        <v>138</v>
      </c>
      <c r="C48" s="84"/>
      <c r="D48" s="41">
        <v>0</v>
      </c>
      <c r="E48" s="41">
        <v>0</v>
      </c>
      <c r="F48" s="41">
        <v>0</v>
      </c>
      <c r="G48" s="41">
        <v>0</v>
      </c>
      <c r="H48" s="41">
        <v>0</v>
      </c>
      <c r="I48" s="41">
        <v>0</v>
      </c>
      <c r="J48" s="41">
        <f t="shared" si="14"/>
        <v>0</v>
      </c>
      <c r="K48" s="41">
        <f t="shared" si="14"/>
        <v>0</v>
      </c>
    </row>
    <row r="49" spans="1:12" ht="39" customHeight="1">
      <c r="A49" s="58" t="s">
        <v>139</v>
      </c>
      <c r="B49" s="83" t="s">
        <v>140</v>
      </c>
      <c r="C49" s="84"/>
      <c r="D49" s="60">
        <f>SUM(D50:D52)</f>
        <v>0</v>
      </c>
      <c r="E49" s="60">
        <f t="shared" ref="E49:I49" si="15">SUM(E50:E52)</f>
        <v>0</v>
      </c>
      <c r="F49" s="60">
        <f t="shared" si="15"/>
        <v>0</v>
      </c>
      <c r="G49" s="60">
        <f t="shared" si="15"/>
        <v>0</v>
      </c>
      <c r="H49" s="60">
        <f t="shared" si="15"/>
        <v>0</v>
      </c>
      <c r="I49" s="60">
        <f t="shared" si="15"/>
        <v>0</v>
      </c>
      <c r="J49" s="60">
        <f t="shared" si="14"/>
        <v>0</v>
      </c>
      <c r="K49" s="60">
        <f t="shared" si="14"/>
        <v>0</v>
      </c>
      <c r="L49"/>
    </row>
    <row r="50" spans="1:12" ht="40.5" customHeight="1">
      <c r="A50" s="11">
        <v>1</v>
      </c>
      <c r="B50" s="55" t="s">
        <v>210</v>
      </c>
      <c r="C50" s="52" t="s">
        <v>207</v>
      </c>
      <c r="D50" s="59"/>
      <c r="E50" s="25"/>
      <c r="F50" s="24"/>
      <c r="G50" s="25"/>
      <c r="H50" s="24"/>
      <c r="I50" s="25"/>
      <c r="J50" s="60">
        <f t="shared" si="14"/>
        <v>0</v>
      </c>
      <c r="K50" s="60">
        <f t="shared" si="14"/>
        <v>0</v>
      </c>
      <c r="L50"/>
    </row>
    <row r="51" spans="1:12" ht="65.25" customHeight="1">
      <c r="A51" s="11">
        <v>2</v>
      </c>
      <c r="B51" s="56" t="s">
        <v>199</v>
      </c>
      <c r="C51" s="52" t="s">
        <v>207</v>
      </c>
      <c r="D51" s="26"/>
      <c r="E51" s="25"/>
      <c r="F51" s="24"/>
      <c r="G51" s="25"/>
      <c r="H51" s="24"/>
      <c r="I51" s="25"/>
      <c r="J51" s="60">
        <f t="shared" si="14"/>
        <v>0</v>
      </c>
      <c r="K51" s="60">
        <f t="shared" si="14"/>
        <v>0</v>
      </c>
      <c r="L51"/>
    </row>
    <row r="52" spans="1:12" ht="34.5" customHeight="1">
      <c r="A52" s="11">
        <v>3</v>
      </c>
      <c r="B52" s="12" t="s">
        <v>200</v>
      </c>
      <c r="C52" s="52" t="s">
        <v>207</v>
      </c>
      <c r="D52" s="26"/>
      <c r="E52" s="25"/>
      <c r="F52" s="24"/>
      <c r="G52" s="25"/>
      <c r="H52" s="24"/>
      <c r="I52" s="25"/>
      <c r="J52" s="60">
        <f t="shared" si="14"/>
        <v>0</v>
      </c>
      <c r="K52" s="60">
        <f t="shared" si="14"/>
        <v>0</v>
      </c>
      <c r="L52"/>
    </row>
    <row r="53" spans="1:12" s="1" customFormat="1" ht="30.75" customHeight="1">
      <c r="A53" s="58" t="s">
        <v>141</v>
      </c>
      <c r="B53" s="83" t="s">
        <v>107</v>
      </c>
      <c r="C53" s="84"/>
      <c r="D53" s="60">
        <v>0</v>
      </c>
      <c r="E53" s="60">
        <v>0</v>
      </c>
      <c r="F53" s="60">
        <v>0</v>
      </c>
      <c r="G53" s="60">
        <v>0</v>
      </c>
      <c r="H53" s="60">
        <v>0</v>
      </c>
      <c r="I53" s="60">
        <v>0</v>
      </c>
      <c r="J53" s="60">
        <f t="shared" si="14"/>
        <v>0</v>
      </c>
      <c r="K53" s="60">
        <f t="shared" si="14"/>
        <v>0</v>
      </c>
    </row>
    <row r="54" spans="1:12" s="1" customFormat="1" ht="29.25" customHeight="1">
      <c r="A54" s="58" t="s">
        <v>142</v>
      </c>
      <c r="B54" s="83" t="s">
        <v>135</v>
      </c>
      <c r="C54" s="84"/>
      <c r="D54" s="60">
        <f t="shared" ref="D54:I54" si="16">D55+D73+D74+D79</f>
        <v>0</v>
      </c>
      <c r="E54" s="60">
        <f t="shared" si="16"/>
        <v>65052</v>
      </c>
      <c r="F54" s="60">
        <f t="shared" si="16"/>
        <v>0</v>
      </c>
      <c r="G54" s="60">
        <f t="shared" si="16"/>
        <v>50263</v>
      </c>
      <c r="H54" s="60">
        <f t="shared" si="16"/>
        <v>0</v>
      </c>
      <c r="I54" s="60">
        <f t="shared" si="16"/>
        <v>41123</v>
      </c>
      <c r="J54" s="60">
        <f t="shared" si="14"/>
        <v>0</v>
      </c>
      <c r="K54" s="60">
        <f t="shared" si="14"/>
        <v>156438</v>
      </c>
    </row>
    <row r="55" spans="1:12" s="1" customFormat="1" ht="30.75" customHeight="1">
      <c r="A55" s="58" t="s">
        <v>168</v>
      </c>
      <c r="B55" s="83" t="s">
        <v>167</v>
      </c>
      <c r="C55" s="84"/>
      <c r="D55" s="60">
        <f>SUM(D56:D72)</f>
        <v>0</v>
      </c>
      <c r="E55" s="60">
        <f t="shared" ref="E55:I55" si="17">SUM(E56:E72)</f>
        <v>482</v>
      </c>
      <c r="F55" s="60">
        <f t="shared" si="17"/>
        <v>0</v>
      </c>
      <c r="G55" s="60">
        <f t="shared" si="17"/>
        <v>399</v>
      </c>
      <c r="H55" s="60">
        <f t="shared" si="17"/>
        <v>0</v>
      </c>
      <c r="I55" s="60">
        <f t="shared" si="17"/>
        <v>378</v>
      </c>
      <c r="J55" s="60">
        <f t="shared" si="14"/>
        <v>0</v>
      </c>
      <c r="K55" s="60">
        <f t="shared" si="14"/>
        <v>1259</v>
      </c>
    </row>
    <row r="56" spans="1:12" s="1" customFormat="1" ht="25.5" outlineLevel="1">
      <c r="A56" s="11">
        <v>1</v>
      </c>
      <c r="B56" s="12" t="s">
        <v>181</v>
      </c>
      <c r="C56" s="44" t="s">
        <v>207</v>
      </c>
      <c r="D56" s="26"/>
      <c r="E56" s="25">
        <v>481</v>
      </c>
      <c r="F56" s="24"/>
      <c r="G56" s="25">
        <v>394</v>
      </c>
      <c r="H56" s="24"/>
      <c r="I56" s="25">
        <v>377</v>
      </c>
      <c r="J56" s="60">
        <f t="shared" si="14"/>
        <v>0</v>
      </c>
      <c r="K56" s="60">
        <f t="shared" si="14"/>
        <v>1252</v>
      </c>
    </row>
    <row r="57" spans="1:12" s="1" customFormat="1" ht="18.75" customHeight="1" outlineLevel="1">
      <c r="A57" s="11">
        <v>2</v>
      </c>
      <c r="B57" s="12" t="s">
        <v>182</v>
      </c>
      <c r="C57" s="44" t="s">
        <v>207</v>
      </c>
      <c r="D57" s="26"/>
      <c r="E57" s="25">
        <v>0</v>
      </c>
      <c r="F57" s="24"/>
      <c r="G57" s="25">
        <v>5</v>
      </c>
      <c r="H57" s="24"/>
      <c r="I57" s="25">
        <v>0</v>
      </c>
      <c r="J57" s="60">
        <f t="shared" si="14"/>
        <v>0</v>
      </c>
      <c r="K57" s="60">
        <f t="shared" si="14"/>
        <v>5</v>
      </c>
    </row>
    <row r="58" spans="1:12" s="1" customFormat="1" ht="18.75" customHeight="1" outlineLevel="1">
      <c r="A58" s="11">
        <v>3</v>
      </c>
      <c r="B58" s="12" t="s">
        <v>183</v>
      </c>
      <c r="C58" s="44" t="s">
        <v>207</v>
      </c>
      <c r="D58" s="26"/>
      <c r="E58" s="25">
        <v>1</v>
      </c>
      <c r="F58" s="24"/>
      <c r="G58" s="25">
        <v>0</v>
      </c>
      <c r="H58" s="24"/>
      <c r="I58" s="25">
        <v>1</v>
      </c>
      <c r="J58" s="60">
        <f t="shared" si="14"/>
        <v>0</v>
      </c>
      <c r="K58" s="60">
        <f t="shared" si="14"/>
        <v>2</v>
      </c>
    </row>
    <row r="59" spans="1:12" s="1" customFormat="1" ht="26.25" outlineLevel="1">
      <c r="A59" s="11">
        <v>4</v>
      </c>
      <c r="B59" s="47" t="s">
        <v>186</v>
      </c>
      <c r="C59" s="44" t="s">
        <v>207</v>
      </c>
      <c r="D59" s="59"/>
      <c r="E59" s="25"/>
      <c r="F59" s="24"/>
      <c r="G59" s="25"/>
      <c r="H59" s="24"/>
      <c r="I59" s="25"/>
      <c r="J59" s="60">
        <f t="shared" si="14"/>
        <v>0</v>
      </c>
      <c r="K59" s="60">
        <f t="shared" si="14"/>
        <v>0</v>
      </c>
    </row>
    <row r="60" spans="1:12" s="1" customFormat="1" ht="18" customHeight="1" outlineLevel="1">
      <c r="A60" s="11">
        <v>5</v>
      </c>
      <c r="B60" s="48" t="s">
        <v>192</v>
      </c>
      <c r="C60" s="44" t="s">
        <v>207</v>
      </c>
      <c r="D60" s="59"/>
      <c r="E60" s="25"/>
      <c r="F60" s="24"/>
      <c r="G60" s="25"/>
      <c r="H60" s="24"/>
      <c r="I60" s="25"/>
      <c r="J60" s="60">
        <f t="shared" si="14"/>
        <v>0</v>
      </c>
      <c r="K60" s="60">
        <f t="shared" si="14"/>
        <v>0</v>
      </c>
    </row>
    <row r="61" spans="1:12" s="1" customFormat="1" ht="18" customHeight="1" outlineLevel="1">
      <c r="A61" s="11">
        <v>6</v>
      </c>
      <c r="B61" s="49" t="s">
        <v>187</v>
      </c>
      <c r="C61" s="44" t="s">
        <v>207</v>
      </c>
      <c r="D61" s="59"/>
      <c r="E61" s="25"/>
      <c r="F61" s="24"/>
      <c r="G61" s="25"/>
      <c r="H61" s="24"/>
      <c r="I61" s="25"/>
      <c r="J61" s="60">
        <f t="shared" si="14"/>
        <v>0</v>
      </c>
      <c r="K61" s="60">
        <f t="shared" si="14"/>
        <v>0</v>
      </c>
    </row>
    <row r="62" spans="1:12" s="1" customFormat="1" ht="18" customHeight="1" outlineLevel="1">
      <c r="A62" s="11">
        <v>7</v>
      </c>
      <c r="B62" s="49" t="s">
        <v>188</v>
      </c>
      <c r="C62" s="44" t="s">
        <v>207</v>
      </c>
      <c r="D62" s="59"/>
      <c r="E62" s="25"/>
      <c r="F62" s="24"/>
      <c r="G62" s="25"/>
      <c r="H62" s="24"/>
      <c r="I62" s="25"/>
      <c r="J62" s="60">
        <f t="shared" si="14"/>
        <v>0</v>
      </c>
      <c r="K62" s="60">
        <f t="shared" si="14"/>
        <v>0</v>
      </c>
    </row>
    <row r="63" spans="1:12" s="1" customFormat="1" ht="38.25" outlineLevel="1">
      <c r="A63" s="11">
        <v>8</v>
      </c>
      <c r="B63" s="55" t="s">
        <v>210</v>
      </c>
      <c r="C63" s="44" t="s">
        <v>207</v>
      </c>
      <c r="D63" s="59"/>
      <c r="E63" s="25"/>
      <c r="F63" s="24"/>
      <c r="G63" s="25"/>
      <c r="H63" s="24"/>
      <c r="I63" s="25"/>
      <c r="J63" s="60">
        <f t="shared" ref="J63:K86" si="18">D63+F63+H63</f>
        <v>0</v>
      </c>
      <c r="K63" s="60">
        <f t="shared" si="18"/>
        <v>0</v>
      </c>
    </row>
    <row r="64" spans="1:12" s="1" customFormat="1" ht="19.5" customHeight="1" outlineLevel="1">
      <c r="A64" s="11">
        <v>9</v>
      </c>
      <c r="B64" s="50" t="s">
        <v>189</v>
      </c>
      <c r="C64" s="44" t="s">
        <v>207</v>
      </c>
      <c r="D64" s="59"/>
      <c r="E64" s="25"/>
      <c r="F64" s="24"/>
      <c r="G64" s="25"/>
      <c r="H64" s="24"/>
      <c r="I64" s="25"/>
      <c r="J64" s="60">
        <f t="shared" si="18"/>
        <v>0</v>
      </c>
      <c r="K64" s="60">
        <f t="shared" si="18"/>
        <v>0</v>
      </c>
    </row>
    <row r="65" spans="1:12" s="1" customFormat="1" ht="38.25" outlineLevel="1">
      <c r="A65" s="11">
        <v>10</v>
      </c>
      <c r="B65" s="57" t="s">
        <v>190</v>
      </c>
      <c r="C65" s="44" t="s">
        <v>207</v>
      </c>
      <c r="D65" s="59"/>
      <c r="E65" s="25"/>
      <c r="F65" s="24"/>
      <c r="G65" s="25"/>
      <c r="H65" s="24"/>
      <c r="I65" s="25"/>
      <c r="J65" s="60">
        <f t="shared" si="18"/>
        <v>0</v>
      </c>
      <c r="K65" s="60">
        <f t="shared" si="18"/>
        <v>0</v>
      </c>
    </row>
    <row r="66" spans="1:12" s="1" customFormat="1" ht="25.5" outlineLevel="1">
      <c r="A66" s="11">
        <v>11</v>
      </c>
      <c r="B66" s="49" t="s">
        <v>193</v>
      </c>
      <c r="C66" s="44" t="s">
        <v>207</v>
      </c>
      <c r="D66" s="59"/>
      <c r="E66" s="25"/>
      <c r="F66" s="24"/>
      <c r="G66" s="25"/>
      <c r="H66" s="24"/>
      <c r="I66" s="25"/>
      <c r="J66" s="60">
        <f t="shared" si="18"/>
        <v>0</v>
      </c>
      <c r="K66" s="60">
        <f t="shared" si="18"/>
        <v>0</v>
      </c>
    </row>
    <row r="67" spans="1:12" s="1" customFormat="1" ht="25.5" outlineLevel="1">
      <c r="A67" s="11">
        <v>12</v>
      </c>
      <c r="B67" s="50" t="s">
        <v>194</v>
      </c>
      <c r="C67" s="44" t="s">
        <v>207</v>
      </c>
      <c r="D67" s="59"/>
      <c r="E67" s="25"/>
      <c r="F67" s="24"/>
      <c r="G67" s="25"/>
      <c r="H67" s="24"/>
      <c r="I67" s="25"/>
      <c r="J67" s="60">
        <f t="shared" si="18"/>
        <v>0</v>
      </c>
      <c r="K67" s="60">
        <f t="shared" si="18"/>
        <v>0</v>
      </c>
    </row>
    <row r="68" spans="1:12" s="1" customFormat="1" ht="25.5" outlineLevel="1">
      <c r="A68" s="11">
        <v>13</v>
      </c>
      <c r="B68" s="49" t="s">
        <v>195</v>
      </c>
      <c r="C68" s="44" t="s">
        <v>207</v>
      </c>
      <c r="D68" s="59"/>
      <c r="E68" s="25"/>
      <c r="F68" s="24"/>
      <c r="G68" s="25"/>
      <c r="H68" s="24"/>
      <c r="I68" s="25"/>
      <c r="J68" s="60">
        <f t="shared" si="18"/>
        <v>0</v>
      </c>
      <c r="K68" s="60">
        <f t="shared" si="18"/>
        <v>0</v>
      </c>
    </row>
    <row r="69" spans="1:12" s="1" customFormat="1" ht="25.5" outlineLevel="1">
      <c r="A69" s="11">
        <v>14</v>
      </c>
      <c r="B69" s="49" t="s">
        <v>196</v>
      </c>
      <c r="C69" s="44" t="s">
        <v>207</v>
      </c>
      <c r="D69" s="59"/>
      <c r="E69" s="25"/>
      <c r="F69" s="24"/>
      <c r="G69" s="25"/>
      <c r="H69" s="24"/>
      <c r="I69" s="25"/>
      <c r="J69" s="60">
        <f t="shared" si="18"/>
        <v>0</v>
      </c>
      <c r="K69" s="60">
        <f t="shared" si="18"/>
        <v>0</v>
      </c>
    </row>
    <row r="70" spans="1:12" s="1" customFormat="1" ht="18" customHeight="1" outlineLevel="1">
      <c r="A70" s="11">
        <v>15</v>
      </c>
      <c r="B70" s="50" t="s">
        <v>185</v>
      </c>
      <c r="C70" s="44" t="s">
        <v>207</v>
      </c>
      <c r="D70" s="59"/>
      <c r="E70" s="25"/>
      <c r="F70" s="24"/>
      <c r="G70" s="25"/>
      <c r="H70" s="24"/>
      <c r="I70" s="25"/>
      <c r="J70" s="60">
        <f t="shared" si="18"/>
        <v>0</v>
      </c>
      <c r="K70" s="60">
        <f t="shared" si="18"/>
        <v>0</v>
      </c>
    </row>
    <row r="71" spans="1:12" s="1" customFormat="1" ht="18" customHeight="1" outlineLevel="1">
      <c r="A71" s="11">
        <v>16</v>
      </c>
      <c r="B71" s="50" t="s">
        <v>197</v>
      </c>
      <c r="C71" s="44" t="s">
        <v>207</v>
      </c>
      <c r="D71" s="59"/>
      <c r="E71" s="25"/>
      <c r="F71" s="24"/>
      <c r="G71" s="25"/>
      <c r="H71" s="24"/>
      <c r="I71" s="25"/>
      <c r="J71" s="60">
        <f t="shared" si="18"/>
        <v>0</v>
      </c>
      <c r="K71" s="60">
        <f t="shared" si="18"/>
        <v>0</v>
      </c>
    </row>
    <row r="72" spans="1:12" s="1" customFormat="1" ht="18" customHeight="1" outlineLevel="1">
      <c r="A72" s="11">
        <v>17</v>
      </c>
      <c r="B72" s="38" t="s">
        <v>191</v>
      </c>
      <c r="C72" s="45" t="s">
        <v>207</v>
      </c>
      <c r="D72" s="59"/>
      <c r="E72" s="25"/>
      <c r="F72" s="24"/>
      <c r="G72" s="25"/>
      <c r="H72" s="24"/>
      <c r="I72" s="25"/>
      <c r="J72" s="60">
        <f t="shared" si="18"/>
        <v>0</v>
      </c>
      <c r="K72" s="60">
        <f t="shared" si="18"/>
        <v>0</v>
      </c>
    </row>
    <row r="73" spans="1:12" s="1" customFormat="1" ht="28.5" customHeight="1">
      <c r="A73" s="58" t="s">
        <v>169</v>
      </c>
      <c r="B73" s="83" t="s">
        <v>203</v>
      </c>
      <c r="C73" s="84"/>
      <c r="D73" s="60">
        <v>0</v>
      </c>
      <c r="E73" s="60">
        <v>0</v>
      </c>
      <c r="F73" s="60">
        <v>0</v>
      </c>
      <c r="G73" s="60">
        <v>0</v>
      </c>
      <c r="H73" s="60">
        <v>0</v>
      </c>
      <c r="I73" s="60">
        <v>0</v>
      </c>
      <c r="J73" s="60">
        <f t="shared" si="18"/>
        <v>0</v>
      </c>
      <c r="K73" s="60">
        <f t="shared" si="18"/>
        <v>0</v>
      </c>
    </row>
    <row r="74" spans="1:12" s="1" customFormat="1" ht="33.75" customHeight="1">
      <c r="A74" s="58" t="s">
        <v>170</v>
      </c>
      <c r="B74" s="83" t="s">
        <v>208</v>
      </c>
      <c r="C74" s="84"/>
      <c r="D74" s="60">
        <f t="shared" ref="D74:I74" si="19">SUM(D75:D78)</f>
        <v>0</v>
      </c>
      <c r="E74" s="60">
        <f t="shared" si="19"/>
        <v>56545</v>
      </c>
      <c r="F74" s="60">
        <f t="shared" si="19"/>
        <v>0</v>
      </c>
      <c r="G74" s="60">
        <f t="shared" si="19"/>
        <v>46368</v>
      </c>
      <c r="H74" s="60">
        <f t="shared" si="19"/>
        <v>0</v>
      </c>
      <c r="I74" s="60">
        <f t="shared" si="19"/>
        <v>36934</v>
      </c>
      <c r="J74" s="60">
        <f t="shared" si="18"/>
        <v>0</v>
      </c>
      <c r="K74" s="60">
        <f t="shared" si="18"/>
        <v>139847</v>
      </c>
    </row>
    <row r="75" spans="1:12" s="1" customFormat="1" ht="25.5" outlineLevel="1">
      <c r="A75" s="11">
        <v>1</v>
      </c>
      <c r="B75" s="12" t="s">
        <v>181</v>
      </c>
      <c r="C75" s="44" t="s">
        <v>207</v>
      </c>
      <c r="D75" s="26"/>
      <c r="E75" s="25">
        <v>183</v>
      </c>
      <c r="F75" s="24"/>
      <c r="G75" s="25">
        <v>153</v>
      </c>
      <c r="H75" s="24"/>
      <c r="I75" s="25">
        <v>106</v>
      </c>
      <c r="J75" s="60">
        <f t="shared" si="18"/>
        <v>0</v>
      </c>
      <c r="K75" s="60">
        <f t="shared" si="18"/>
        <v>442</v>
      </c>
    </row>
    <row r="76" spans="1:12" s="1" customFormat="1" ht="18.75" customHeight="1" outlineLevel="1">
      <c r="A76" s="11">
        <v>2</v>
      </c>
      <c r="B76" s="12" t="s">
        <v>182</v>
      </c>
      <c r="C76" s="44" t="s">
        <v>207</v>
      </c>
      <c r="D76" s="26"/>
      <c r="E76" s="25">
        <v>54365</v>
      </c>
      <c r="F76" s="24"/>
      <c r="G76" s="25">
        <v>44203</v>
      </c>
      <c r="H76" s="24"/>
      <c r="I76" s="25">
        <v>35236</v>
      </c>
      <c r="J76" s="60">
        <f t="shared" si="18"/>
        <v>0</v>
      </c>
      <c r="K76" s="60">
        <f t="shared" si="18"/>
        <v>133804</v>
      </c>
    </row>
    <row r="77" spans="1:12" s="1" customFormat="1" ht="18.75" customHeight="1" outlineLevel="1">
      <c r="A77" s="11">
        <v>3</v>
      </c>
      <c r="B77" s="12" t="s">
        <v>183</v>
      </c>
      <c r="C77" s="44" t="s">
        <v>207</v>
      </c>
      <c r="D77" s="26"/>
      <c r="E77" s="25">
        <v>789</v>
      </c>
      <c r="F77" s="24"/>
      <c r="G77" s="25">
        <v>599</v>
      </c>
      <c r="H77" s="24"/>
      <c r="I77" s="25">
        <v>488</v>
      </c>
      <c r="J77" s="60">
        <f t="shared" si="18"/>
        <v>0</v>
      </c>
      <c r="K77" s="60">
        <f t="shared" si="18"/>
        <v>1876</v>
      </c>
    </row>
    <row r="78" spans="1:12" s="1" customFormat="1" outlineLevel="1">
      <c r="A78" s="11">
        <v>4</v>
      </c>
      <c r="B78" s="12" t="s">
        <v>198</v>
      </c>
      <c r="C78" s="44" t="s">
        <v>207</v>
      </c>
      <c r="D78" s="26"/>
      <c r="E78" s="25">
        <v>1208</v>
      </c>
      <c r="F78" s="24"/>
      <c r="G78" s="25">
        <v>1413</v>
      </c>
      <c r="H78" s="24"/>
      <c r="I78" s="25">
        <v>1104</v>
      </c>
      <c r="J78" s="60">
        <f t="shared" si="18"/>
        <v>0</v>
      </c>
      <c r="K78" s="60">
        <f t="shared" si="18"/>
        <v>3725</v>
      </c>
    </row>
    <row r="79" spans="1:12" ht="45" customHeight="1">
      <c r="A79" s="58" t="s">
        <v>171</v>
      </c>
      <c r="B79" s="83" t="s">
        <v>209</v>
      </c>
      <c r="C79" s="84"/>
      <c r="D79" s="60">
        <f t="shared" ref="D79:I79" si="20">SUM(D80:D93)</f>
        <v>0</v>
      </c>
      <c r="E79" s="60">
        <f t="shared" si="20"/>
        <v>8025</v>
      </c>
      <c r="F79" s="60">
        <f t="shared" si="20"/>
        <v>0</v>
      </c>
      <c r="G79" s="60">
        <f t="shared" si="20"/>
        <v>3496</v>
      </c>
      <c r="H79" s="60">
        <f t="shared" si="20"/>
        <v>0</v>
      </c>
      <c r="I79" s="60">
        <f t="shared" si="20"/>
        <v>3811</v>
      </c>
      <c r="J79" s="60">
        <f t="shared" si="18"/>
        <v>0</v>
      </c>
      <c r="K79" s="60">
        <f t="shared" si="18"/>
        <v>15332</v>
      </c>
      <c r="L79"/>
    </row>
    <row r="80" spans="1:12" ht="25.5" outlineLevel="1">
      <c r="A80" s="11">
        <v>1</v>
      </c>
      <c r="B80" s="12" t="s">
        <v>181</v>
      </c>
      <c r="C80" s="44" t="s">
        <v>207</v>
      </c>
      <c r="D80" s="25"/>
      <c r="E80" s="25"/>
      <c r="F80" s="25"/>
      <c r="G80" s="25"/>
      <c r="H80" s="25"/>
      <c r="I80" s="25"/>
      <c r="J80" s="60">
        <f t="shared" si="18"/>
        <v>0</v>
      </c>
      <c r="K80" s="60">
        <f t="shared" si="18"/>
        <v>0</v>
      </c>
      <c r="L80"/>
    </row>
    <row r="81" spans="1:12" ht="26.25" outlineLevel="1">
      <c r="A81" s="11">
        <v>2</v>
      </c>
      <c r="B81" s="47" t="s">
        <v>186</v>
      </c>
      <c r="C81" s="44" t="s">
        <v>207</v>
      </c>
      <c r="D81" s="25"/>
      <c r="E81" s="25">
        <v>419</v>
      </c>
      <c r="F81" s="25"/>
      <c r="G81" s="25">
        <v>348</v>
      </c>
      <c r="H81" s="25"/>
      <c r="I81" s="25">
        <v>860</v>
      </c>
      <c r="J81" s="60">
        <f t="shared" si="18"/>
        <v>0</v>
      </c>
      <c r="K81" s="60">
        <f t="shared" si="18"/>
        <v>1627</v>
      </c>
      <c r="L81"/>
    </row>
    <row r="82" spans="1:12" outlineLevel="1">
      <c r="A82" s="11">
        <v>3</v>
      </c>
      <c r="B82" s="48" t="s">
        <v>192</v>
      </c>
      <c r="C82" s="44" t="s">
        <v>207</v>
      </c>
      <c r="D82" s="25"/>
      <c r="E82" s="25">
        <v>1206</v>
      </c>
      <c r="F82" s="25"/>
      <c r="G82" s="25">
        <v>874</v>
      </c>
      <c r="H82" s="25"/>
      <c r="I82" s="25">
        <v>720</v>
      </c>
      <c r="J82" s="60">
        <f t="shared" si="18"/>
        <v>0</v>
      </c>
      <c r="K82" s="60">
        <f t="shared" si="18"/>
        <v>2800</v>
      </c>
      <c r="L82"/>
    </row>
    <row r="83" spans="1:12" outlineLevel="1">
      <c r="A83" s="11">
        <v>4</v>
      </c>
      <c r="B83" s="49" t="s">
        <v>187</v>
      </c>
      <c r="C83" s="44" t="s">
        <v>207</v>
      </c>
      <c r="D83" s="25"/>
      <c r="E83" s="25">
        <v>1093</v>
      </c>
      <c r="F83" s="25"/>
      <c r="G83" s="25">
        <v>612</v>
      </c>
      <c r="H83" s="25"/>
      <c r="I83" s="25">
        <v>209</v>
      </c>
      <c r="J83" s="60">
        <f t="shared" si="18"/>
        <v>0</v>
      </c>
      <c r="K83" s="60">
        <f t="shared" si="18"/>
        <v>1914</v>
      </c>
      <c r="L83"/>
    </row>
    <row r="84" spans="1:12" outlineLevel="1">
      <c r="A84" s="11">
        <v>5</v>
      </c>
      <c r="B84" s="49" t="s">
        <v>188</v>
      </c>
      <c r="C84" s="44" t="s">
        <v>207</v>
      </c>
      <c r="D84" s="25"/>
      <c r="E84" s="25">
        <v>6</v>
      </c>
      <c r="F84" s="25"/>
      <c r="G84" s="25">
        <v>0</v>
      </c>
      <c r="H84" s="25"/>
      <c r="I84" s="25">
        <v>0</v>
      </c>
      <c r="J84" s="60">
        <f t="shared" si="18"/>
        <v>0</v>
      </c>
      <c r="K84" s="60">
        <f t="shared" si="18"/>
        <v>6</v>
      </c>
      <c r="L84"/>
    </row>
    <row r="85" spans="1:12" ht="38.25" outlineLevel="1">
      <c r="A85" s="11">
        <v>6</v>
      </c>
      <c r="B85" s="50" t="s">
        <v>210</v>
      </c>
      <c r="C85" s="44" t="s">
        <v>207</v>
      </c>
      <c r="D85" s="25"/>
      <c r="E85" s="25"/>
      <c r="F85" s="25"/>
      <c r="G85" s="25"/>
      <c r="H85" s="25"/>
      <c r="I85" s="25"/>
      <c r="J85" s="60">
        <f t="shared" si="18"/>
        <v>0</v>
      </c>
      <c r="K85" s="60">
        <f t="shared" si="18"/>
        <v>0</v>
      </c>
      <c r="L85"/>
    </row>
    <row r="86" spans="1:12" ht="16.5" customHeight="1" outlineLevel="1">
      <c r="A86" s="11">
        <v>7</v>
      </c>
      <c r="B86" s="50" t="s">
        <v>198</v>
      </c>
      <c r="C86" s="44" t="s">
        <v>207</v>
      </c>
      <c r="D86" s="25"/>
      <c r="E86" s="25"/>
      <c r="F86" s="25"/>
      <c r="G86" s="25"/>
      <c r="H86" s="25"/>
      <c r="I86" s="25"/>
      <c r="J86" s="60">
        <f t="shared" si="18"/>
        <v>0</v>
      </c>
      <c r="K86" s="60">
        <f t="shared" si="18"/>
        <v>0</v>
      </c>
      <c r="L86"/>
    </row>
    <row r="87" spans="1:12" ht="18.75" customHeight="1" outlineLevel="1">
      <c r="A87" s="11">
        <v>8</v>
      </c>
      <c r="B87" s="50" t="s">
        <v>189</v>
      </c>
      <c r="C87" s="44" t="s">
        <v>207</v>
      </c>
      <c r="D87" s="25"/>
      <c r="E87" s="25">
        <v>327</v>
      </c>
      <c r="F87" s="25"/>
      <c r="G87" s="25">
        <v>283</v>
      </c>
      <c r="H87" s="25"/>
      <c r="I87" s="25">
        <v>254</v>
      </c>
      <c r="J87" s="60">
        <f t="shared" ref="J87:K138" si="21">D87+F87+H87</f>
        <v>0</v>
      </c>
      <c r="K87" s="60">
        <f t="shared" si="21"/>
        <v>864</v>
      </c>
      <c r="L87"/>
    </row>
    <row r="88" spans="1:12" ht="63.75" outlineLevel="1">
      <c r="A88" s="11">
        <v>9</v>
      </c>
      <c r="B88" s="50" t="s">
        <v>199</v>
      </c>
      <c r="C88" s="44" t="s">
        <v>207</v>
      </c>
      <c r="D88" s="25"/>
      <c r="E88" s="25"/>
      <c r="F88" s="25"/>
      <c r="G88" s="25"/>
      <c r="H88" s="25"/>
      <c r="I88" s="25"/>
      <c r="J88" s="60">
        <f t="shared" si="21"/>
        <v>0</v>
      </c>
      <c r="K88" s="60">
        <f t="shared" si="21"/>
        <v>0</v>
      </c>
      <c r="L88"/>
    </row>
    <row r="89" spans="1:12" ht="38.25" outlineLevel="1">
      <c r="A89" s="11">
        <v>10</v>
      </c>
      <c r="B89" s="51" t="s">
        <v>190</v>
      </c>
      <c r="C89" s="44" t="s">
        <v>207</v>
      </c>
      <c r="D89" s="25"/>
      <c r="E89" s="25">
        <v>4933</v>
      </c>
      <c r="F89" s="25"/>
      <c r="G89" s="25">
        <v>1342</v>
      </c>
      <c r="H89" s="25"/>
      <c r="I89" s="25">
        <v>1664</v>
      </c>
      <c r="J89" s="60">
        <f t="shared" si="21"/>
        <v>0</v>
      </c>
      <c r="K89" s="60">
        <f t="shared" si="21"/>
        <v>7939</v>
      </c>
      <c r="L89"/>
    </row>
    <row r="90" spans="1:12" ht="25.5" outlineLevel="1">
      <c r="A90" s="11">
        <v>11</v>
      </c>
      <c r="B90" s="49" t="s">
        <v>193</v>
      </c>
      <c r="C90" s="44" t="s">
        <v>207</v>
      </c>
      <c r="D90" s="25"/>
      <c r="E90" s="25"/>
      <c r="F90" s="25"/>
      <c r="G90" s="25"/>
      <c r="H90" s="25"/>
      <c r="I90" s="25"/>
      <c r="J90" s="60">
        <f t="shared" si="21"/>
        <v>0</v>
      </c>
      <c r="K90" s="60">
        <f t="shared" si="21"/>
        <v>0</v>
      </c>
      <c r="L90"/>
    </row>
    <row r="91" spans="1:12" ht="16.5" customHeight="1" outlineLevel="1">
      <c r="A91" s="11">
        <v>12</v>
      </c>
      <c r="B91" s="50" t="s">
        <v>185</v>
      </c>
      <c r="C91" s="44" t="s">
        <v>207</v>
      </c>
      <c r="D91" s="25"/>
      <c r="E91" s="25">
        <v>3</v>
      </c>
      <c r="F91" s="25"/>
      <c r="G91" s="25">
        <v>2</v>
      </c>
      <c r="H91" s="25"/>
      <c r="I91" s="25">
        <v>71</v>
      </c>
      <c r="J91" s="60">
        <f t="shared" si="21"/>
        <v>0</v>
      </c>
      <c r="K91" s="60">
        <f t="shared" si="21"/>
        <v>76</v>
      </c>
      <c r="L91"/>
    </row>
    <row r="92" spans="1:12" ht="16.5" customHeight="1" outlineLevel="1">
      <c r="A92" s="11">
        <v>13</v>
      </c>
      <c r="B92" s="50" t="s">
        <v>197</v>
      </c>
      <c r="C92" s="44" t="s">
        <v>207</v>
      </c>
      <c r="D92" s="25"/>
      <c r="E92" s="25">
        <v>0</v>
      </c>
      <c r="F92" s="25"/>
      <c r="G92" s="25">
        <v>1</v>
      </c>
      <c r="H92" s="25"/>
      <c r="I92" s="25">
        <v>0</v>
      </c>
      <c r="J92" s="60">
        <f t="shared" si="21"/>
        <v>0</v>
      </c>
      <c r="K92" s="60">
        <f t="shared" si="21"/>
        <v>1</v>
      </c>
      <c r="L92"/>
    </row>
    <row r="93" spans="1:12" ht="20.25" customHeight="1" outlineLevel="1">
      <c r="A93" s="11">
        <v>14</v>
      </c>
      <c r="B93" s="38" t="s">
        <v>191</v>
      </c>
      <c r="C93" s="46" t="s">
        <v>207</v>
      </c>
      <c r="D93" s="25"/>
      <c r="E93" s="25">
        <v>38</v>
      </c>
      <c r="F93" s="25"/>
      <c r="G93" s="25">
        <v>34</v>
      </c>
      <c r="H93" s="25"/>
      <c r="I93" s="25">
        <v>33</v>
      </c>
      <c r="J93" s="60">
        <f t="shared" si="21"/>
        <v>0</v>
      </c>
      <c r="K93" s="60">
        <f t="shared" si="21"/>
        <v>105</v>
      </c>
      <c r="L93"/>
    </row>
    <row r="94" spans="1:12" ht="21" customHeight="1">
      <c r="A94" s="53" t="s">
        <v>83</v>
      </c>
      <c r="B94" s="110" t="s">
        <v>88</v>
      </c>
      <c r="C94" s="111"/>
      <c r="D94" s="54">
        <f t="shared" ref="D94:I94" si="22">D95+D99+D100+D118+D119+D124</f>
        <v>0</v>
      </c>
      <c r="E94" s="54">
        <f t="shared" si="22"/>
        <v>0</v>
      </c>
      <c r="F94" s="54">
        <f t="shared" si="22"/>
        <v>0</v>
      </c>
      <c r="G94" s="54">
        <f t="shared" si="22"/>
        <v>0</v>
      </c>
      <c r="H94" s="54">
        <f t="shared" si="22"/>
        <v>0</v>
      </c>
      <c r="I94" s="54">
        <f t="shared" si="22"/>
        <v>0</v>
      </c>
      <c r="J94" s="54">
        <f t="shared" si="21"/>
        <v>0</v>
      </c>
      <c r="K94" s="54">
        <f t="shared" si="21"/>
        <v>0</v>
      </c>
      <c r="L94"/>
    </row>
    <row r="95" spans="1:12" ht="23.25" customHeight="1">
      <c r="A95" s="53" t="s">
        <v>85</v>
      </c>
      <c r="B95" s="110" t="s">
        <v>172</v>
      </c>
      <c r="C95" s="111"/>
      <c r="D95" s="54">
        <f t="shared" ref="D95:I95" si="23">SUM(D96:D98)</f>
        <v>0</v>
      </c>
      <c r="E95" s="54">
        <f t="shared" si="23"/>
        <v>0</v>
      </c>
      <c r="F95" s="54">
        <f t="shared" si="23"/>
        <v>0</v>
      </c>
      <c r="G95" s="54">
        <f t="shared" si="23"/>
        <v>0</v>
      </c>
      <c r="H95" s="54">
        <f t="shared" si="23"/>
        <v>0</v>
      </c>
      <c r="I95" s="54">
        <f t="shared" si="23"/>
        <v>0</v>
      </c>
      <c r="J95" s="54">
        <f t="shared" si="21"/>
        <v>0</v>
      </c>
      <c r="K95" s="54">
        <f t="shared" si="21"/>
        <v>0</v>
      </c>
      <c r="L95"/>
    </row>
    <row r="96" spans="1:12" ht="38.25" outlineLevel="1">
      <c r="A96" s="11">
        <v>1</v>
      </c>
      <c r="B96" s="37" t="s">
        <v>210</v>
      </c>
      <c r="C96" s="44" t="s">
        <v>207</v>
      </c>
      <c r="D96" s="61"/>
      <c r="E96" s="61"/>
      <c r="F96" s="61"/>
      <c r="G96" s="61"/>
      <c r="H96" s="61"/>
      <c r="I96" s="61"/>
      <c r="J96" s="54">
        <f t="shared" si="21"/>
        <v>0</v>
      </c>
      <c r="K96" s="54">
        <f t="shared" si="21"/>
        <v>0</v>
      </c>
      <c r="L96"/>
    </row>
    <row r="97" spans="1:12" ht="63.75" outlineLevel="1">
      <c r="A97" s="11">
        <v>2</v>
      </c>
      <c r="B97" s="12" t="s">
        <v>199</v>
      </c>
      <c r="C97" s="44" t="s">
        <v>207</v>
      </c>
      <c r="D97" s="61"/>
      <c r="E97" s="61"/>
      <c r="F97" s="61"/>
      <c r="G97" s="61"/>
      <c r="H97" s="61"/>
      <c r="I97" s="61"/>
      <c r="J97" s="54">
        <f t="shared" si="21"/>
        <v>0</v>
      </c>
      <c r="K97" s="54">
        <f t="shared" si="21"/>
        <v>0</v>
      </c>
      <c r="L97"/>
    </row>
    <row r="98" spans="1:12" ht="25.5" outlineLevel="1">
      <c r="A98" s="11">
        <v>3</v>
      </c>
      <c r="B98" s="12" t="s">
        <v>200</v>
      </c>
      <c r="C98" s="44" t="s">
        <v>207</v>
      </c>
      <c r="D98" s="61"/>
      <c r="E98" s="61"/>
      <c r="F98" s="61"/>
      <c r="G98" s="61"/>
      <c r="H98" s="61"/>
      <c r="I98" s="61"/>
      <c r="J98" s="54">
        <f t="shared" si="21"/>
        <v>0</v>
      </c>
      <c r="K98" s="54">
        <f t="shared" si="21"/>
        <v>0</v>
      </c>
      <c r="L98"/>
    </row>
    <row r="99" spans="1:12" ht="25.5" customHeight="1">
      <c r="A99" s="53" t="s">
        <v>86</v>
      </c>
      <c r="B99" s="110" t="s">
        <v>173</v>
      </c>
      <c r="C99" s="111"/>
      <c r="D99" s="54">
        <v>0</v>
      </c>
      <c r="E99" s="54">
        <v>0</v>
      </c>
      <c r="F99" s="54">
        <v>0</v>
      </c>
      <c r="G99" s="54">
        <v>0</v>
      </c>
      <c r="H99" s="54">
        <v>0</v>
      </c>
      <c r="I99" s="54">
        <v>0</v>
      </c>
      <c r="J99" s="54">
        <f t="shared" si="21"/>
        <v>0</v>
      </c>
      <c r="K99" s="54">
        <f t="shared" si="21"/>
        <v>0</v>
      </c>
      <c r="L99"/>
    </row>
    <row r="100" spans="1:12" ht="21.75" customHeight="1">
      <c r="A100" s="53" t="s">
        <v>174</v>
      </c>
      <c r="B100" s="110" t="s">
        <v>175</v>
      </c>
      <c r="C100" s="111"/>
      <c r="D100" s="54">
        <f t="shared" ref="D100:I100" si="24">SUM(D101:D117)</f>
        <v>0</v>
      </c>
      <c r="E100" s="54">
        <f t="shared" si="24"/>
        <v>0</v>
      </c>
      <c r="F100" s="54">
        <f t="shared" si="24"/>
        <v>0</v>
      </c>
      <c r="G100" s="54">
        <f t="shared" si="24"/>
        <v>0</v>
      </c>
      <c r="H100" s="54">
        <f t="shared" si="24"/>
        <v>0</v>
      </c>
      <c r="I100" s="54">
        <f t="shared" si="24"/>
        <v>0</v>
      </c>
      <c r="J100" s="54">
        <f t="shared" si="21"/>
        <v>0</v>
      </c>
      <c r="K100" s="54">
        <f t="shared" si="21"/>
        <v>0</v>
      </c>
      <c r="L100"/>
    </row>
    <row r="101" spans="1:12" ht="25.5" outlineLevel="1">
      <c r="A101" s="11">
        <v>1</v>
      </c>
      <c r="B101" s="12" t="s">
        <v>181</v>
      </c>
      <c r="C101" s="44" t="s">
        <v>207</v>
      </c>
      <c r="D101" s="61"/>
      <c r="E101" s="61"/>
      <c r="F101" s="61"/>
      <c r="G101" s="61"/>
      <c r="H101" s="61"/>
      <c r="I101" s="61"/>
      <c r="J101" s="54">
        <f t="shared" si="21"/>
        <v>0</v>
      </c>
      <c r="K101" s="54">
        <f t="shared" si="21"/>
        <v>0</v>
      </c>
      <c r="L101"/>
    </row>
    <row r="102" spans="1:12" outlineLevel="1">
      <c r="A102" s="11">
        <v>2</v>
      </c>
      <c r="B102" s="12" t="s">
        <v>182</v>
      </c>
      <c r="C102" s="44" t="s">
        <v>207</v>
      </c>
      <c r="D102" s="61"/>
      <c r="E102" s="61"/>
      <c r="F102" s="61"/>
      <c r="G102" s="61"/>
      <c r="H102" s="61"/>
      <c r="I102" s="61"/>
      <c r="J102" s="54">
        <f t="shared" si="21"/>
        <v>0</v>
      </c>
      <c r="K102" s="54">
        <f t="shared" si="21"/>
        <v>0</v>
      </c>
      <c r="L102"/>
    </row>
    <row r="103" spans="1:12" outlineLevel="1">
      <c r="A103" s="11">
        <v>3</v>
      </c>
      <c r="B103" s="12" t="s">
        <v>183</v>
      </c>
      <c r="C103" s="44" t="s">
        <v>207</v>
      </c>
      <c r="D103" s="61"/>
      <c r="E103" s="61"/>
      <c r="F103" s="61"/>
      <c r="G103" s="61"/>
      <c r="H103" s="61"/>
      <c r="I103" s="61"/>
      <c r="J103" s="54">
        <f t="shared" si="21"/>
        <v>0</v>
      </c>
      <c r="K103" s="54">
        <f t="shared" si="21"/>
        <v>0</v>
      </c>
      <c r="L103"/>
    </row>
    <row r="104" spans="1:12" ht="26.25" outlineLevel="1">
      <c r="A104" s="11">
        <v>4</v>
      </c>
      <c r="B104" s="21" t="s">
        <v>186</v>
      </c>
      <c r="C104" s="44" t="s">
        <v>207</v>
      </c>
      <c r="D104" s="61"/>
      <c r="E104" s="61"/>
      <c r="F104" s="61"/>
      <c r="G104" s="61"/>
      <c r="H104" s="61"/>
      <c r="I104" s="61"/>
      <c r="J104" s="54">
        <f t="shared" si="21"/>
        <v>0</v>
      </c>
      <c r="K104" s="54">
        <f t="shared" si="21"/>
        <v>0</v>
      </c>
      <c r="L104"/>
    </row>
    <row r="105" spans="1:12" outlineLevel="1">
      <c r="A105" s="11">
        <v>5</v>
      </c>
      <c r="B105" s="34" t="s">
        <v>192</v>
      </c>
      <c r="C105" s="44" t="s">
        <v>207</v>
      </c>
      <c r="D105" s="61"/>
      <c r="E105" s="61"/>
      <c r="F105" s="61"/>
      <c r="G105" s="61"/>
      <c r="H105" s="61"/>
      <c r="I105" s="61"/>
      <c r="J105" s="54">
        <f t="shared" si="21"/>
        <v>0</v>
      </c>
      <c r="K105" s="54">
        <f t="shared" si="21"/>
        <v>0</v>
      </c>
      <c r="L105"/>
    </row>
    <row r="106" spans="1:12" outlineLevel="1">
      <c r="A106" s="11">
        <v>6</v>
      </c>
      <c r="B106" s="35" t="s">
        <v>187</v>
      </c>
      <c r="C106" s="44" t="s">
        <v>207</v>
      </c>
      <c r="D106" s="61"/>
      <c r="E106" s="61"/>
      <c r="F106" s="61"/>
      <c r="G106" s="61"/>
      <c r="H106" s="61"/>
      <c r="I106" s="61"/>
      <c r="J106" s="54">
        <f t="shared" si="21"/>
        <v>0</v>
      </c>
      <c r="K106" s="54">
        <f t="shared" si="21"/>
        <v>0</v>
      </c>
      <c r="L106"/>
    </row>
    <row r="107" spans="1:12" outlineLevel="1">
      <c r="A107" s="11">
        <v>7</v>
      </c>
      <c r="B107" s="35" t="s">
        <v>188</v>
      </c>
      <c r="C107" s="44" t="s">
        <v>207</v>
      </c>
      <c r="D107" s="61"/>
      <c r="E107" s="61"/>
      <c r="F107" s="61"/>
      <c r="G107" s="61"/>
      <c r="H107" s="61"/>
      <c r="I107" s="61"/>
      <c r="J107" s="54">
        <f t="shared" si="21"/>
        <v>0</v>
      </c>
      <c r="K107" s="54">
        <f t="shared" si="21"/>
        <v>0</v>
      </c>
      <c r="L107"/>
    </row>
    <row r="108" spans="1:12" ht="38.25" outlineLevel="1">
      <c r="A108" s="11">
        <v>8</v>
      </c>
      <c r="B108" s="37" t="s">
        <v>210</v>
      </c>
      <c r="C108" s="44" t="s">
        <v>207</v>
      </c>
      <c r="D108" s="61"/>
      <c r="E108" s="61"/>
      <c r="F108" s="61"/>
      <c r="G108" s="61"/>
      <c r="H108" s="61"/>
      <c r="I108" s="61"/>
      <c r="J108" s="54">
        <f t="shared" si="21"/>
        <v>0</v>
      </c>
      <c r="K108" s="54">
        <f t="shared" si="21"/>
        <v>0</v>
      </c>
      <c r="L108"/>
    </row>
    <row r="109" spans="1:12" outlineLevel="1">
      <c r="A109" s="11">
        <v>9</v>
      </c>
      <c r="B109" s="37" t="s">
        <v>189</v>
      </c>
      <c r="C109" s="44" t="s">
        <v>207</v>
      </c>
      <c r="D109" s="61"/>
      <c r="E109" s="61"/>
      <c r="F109" s="61"/>
      <c r="G109" s="61"/>
      <c r="H109" s="61"/>
      <c r="I109" s="61"/>
      <c r="J109" s="54">
        <f t="shared" si="21"/>
        <v>0</v>
      </c>
      <c r="K109" s="54">
        <f t="shared" si="21"/>
        <v>0</v>
      </c>
      <c r="L109"/>
    </row>
    <row r="110" spans="1:12" ht="38.25" outlineLevel="1">
      <c r="A110" s="11">
        <v>10</v>
      </c>
      <c r="B110" s="38" t="s">
        <v>190</v>
      </c>
      <c r="C110" s="44" t="s">
        <v>207</v>
      </c>
      <c r="D110" s="61"/>
      <c r="E110" s="61"/>
      <c r="F110" s="61"/>
      <c r="G110" s="61"/>
      <c r="H110" s="61"/>
      <c r="I110" s="61"/>
      <c r="J110" s="54">
        <f t="shared" si="21"/>
        <v>0</v>
      </c>
      <c r="K110" s="54">
        <f t="shared" si="21"/>
        <v>0</v>
      </c>
      <c r="L110"/>
    </row>
    <row r="111" spans="1:12" ht="25.5" outlineLevel="1">
      <c r="A111" s="11">
        <v>11</v>
      </c>
      <c r="B111" s="35" t="s">
        <v>193</v>
      </c>
      <c r="C111" s="44" t="s">
        <v>207</v>
      </c>
      <c r="D111" s="61"/>
      <c r="E111" s="61"/>
      <c r="F111" s="61"/>
      <c r="G111" s="61"/>
      <c r="H111" s="61"/>
      <c r="I111" s="61"/>
      <c r="J111" s="54">
        <f t="shared" si="21"/>
        <v>0</v>
      </c>
      <c r="K111" s="54">
        <f t="shared" si="21"/>
        <v>0</v>
      </c>
      <c r="L111"/>
    </row>
    <row r="112" spans="1:12" ht="25.5" outlineLevel="1">
      <c r="A112" s="11">
        <v>12</v>
      </c>
      <c r="B112" s="37" t="s">
        <v>194</v>
      </c>
      <c r="C112" s="44" t="s">
        <v>207</v>
      </c>
      <c r="D112" s="61"/>
      <c r="E112" s="61"/>
      <c r="F112" s="61"/>
      <c r="G112" s="61"/>
      <c r="H112" s="61"/>
      <c r="I112" s="61"/>
      <c r="J112" s="54">
        <f t="shared" si="21"/>
        <v>0</v>
      </c>
      <c r="K112" s="54">
        <f t="shared" si="21"/>
        <v>0</v>
      </c>
      <c r="L112"/>
    </row>
    <row r="113" spans="1:12" ht="25.5" outlineLevel="1">
      <c r="A113" s="11">
        <v>13</v>
      </c>
      <c r="B113" s="35" t="s">
        <v>195</v>
      </c>
      <c r="C113" s="44" t="s">
        <v>207</v>
      </c>
      <c r="D113" s="61"/>
      <c r="E113" s="61"/>
      <c r="F113" s="61"/>
      <c r="G113" s="61"/>
      <c r="H113" s="61"/>
      <c r="I113" s="61"/>
      <c r="J113" s="54">
        <f t="shared" si="21"/>
        <v>0</v>
      </c>
      <c r="K113" s="54">
        <f t="shared" si="21"/>
        <v>0</v>
      </c>
      <c r="L113"/>
    </row>
    <row r="114" spans="1:12" ht="25.5" outlineLevel="1">
      <c r="A114" s="11">
        <v>14</v>
      </c>
      <c r="B114" s="35" t="s">
        <v>196</v>
      </c>
      <c r="C114" s="44" t="s">
        <v>207</v>
      </c>
      <c r="D114" s="61"/>
      <c r="E114" s="61"/>
      <c r="F114" s="61"/>
      <c r="G114" s="61"/>
      <c r="H114" s="61"/>
      <c r="I114" s="61"/>
      <c r="J114" s="54">
        <f t="shared" si="21"/>
        <v>0</v>
      </c>
      <c r="K114" s="54">
        <f t="shared" si="21"/>
        <v>0</v>
      </c>
      <c r="L114"/>
    </row>
    <row r="115" spans="1:12" outlineLevel="1">
      <c r="A115" s="11">
        <v>15</v>
      </c>
      <c r="B115" s="37" t="s">
        <v>185</v>
      </c>
      <c r="C115" s="44" t="s">
        <v>207</v>
      </c>
      <c r="D115" s="61"/>
      <c r="E115" s="61"/>
      <c r="F115" s="61"/>
      <c r="G115" s="61"/>
      <c r="H115" s="61"/>
      <c r="I115" s="61"/>
      <c r="J115" s="54">
        <f t="shared" si="21"/>
        <v>0</v>
      </c>
      <c r="K115" s="54">
        <f t="shared" si="21"/>
        <v>0</v>
      </c>
      <c r="L115"/>
    </row>
    <row r="116" spans="1:12" outlineLevel="1">
      <c r="A116" s="11">
        <v>16</v>
      </c>
      <c r="B116" s="37" t="s">
        <v>197</v>
      </c>
      <c r="C116" s="44" t="s">
        <v>207</v>
      </c>
      <c r="D116" s="61"/>
      <c r="E116" s="61"/>
      <c r="F116" s="61"/>
      <c r="G116" s="61"/>
      <c r="H116" s="61"/>
      <c r="I116" s="61"/>
      <c r="J116" s="54">
        <f t="shared" si="21"/>
        <v>0</v>
      </c>
      <c r="K116" s="54">
        <f t="shared" si="21"/>
        <v>0</v>
      </c>
      <c r="L116"/>
    </row>
    <row r="117" spans="1:12" outlineLevel="1">
      <c r="A117" s="11">
        <v>17</v>
      </c>
      <c r="B117" s="38" t="s">
        <v>191</v>
      </c>
      <c r="C117" s="44" t="s">
        <v>207</v>
      </c>
      <c r="D117" s="61"/>
      <c r="E117" s="61"/>
      <c r="F117" s="61"/>
      <c r="G117" s="61"/>
      <c r="H117" s="61"/>
      <c r="I117" s="61"/>
      <c r="J117" s="54">
        <f t="shared" si="21"/>
        <v>0</v>
      </c>
      <c r="K117" s="54">
        <f t="shared" si="21"/>
        <v>0</v>
      </c>
      <c r="L117"/>
    </row>
    <row r="118" spans="1:12" ht="28.5" customHeight="1">
      <c r="A118" s="53" t="s">
        <v>176</v>
      </c>
      <c r="B118" s="110" t="s">
        <v>204</v>
      </c>
      <c r="C118" s="111"/>
      <c r="D118" s="54">
        <v>0</v>
      </c>
      <c r="E118" s="54">
        <v>0</v>
      </c>
      <c r="F118" s="54">
        <v>0</v>
      </c>
      <c r="G118" s="54">
        <v>0</v>
      </c>
      <c r="H118" s="54">
        <v>0</v>
      </c>
      <c r="I118" s="54">
        <v>0</v>
      </c>
      <c r="J118" s="54">
        <f t="shared" si="21"/>
        <v>0</v>
      </c>
      <c r="K118" s="54">
        <f t="shared" si="21"/>
        <v>0</v>
      </c>
      <c r="L118"/>
    </row>
    <row r="119" spans="1:12" ht="44.25" customHeight="1">
      <c r="A119" s="53" t="s">
        <v>177</v>
      </c>
      <c r="B119" s="110" t="s">
        <v>178</v>
      </c>
      <c r="C119" s="111"/>
      <c r="D119" s="54">
        <f t="shared" ref="D119:I119" si="25">SUM(D120:D123)</f>
        <v>0</v>
      </c>
      <c r="E119" s="54">
        <f t="shared" si="25"/>
        <v>0</v>
      </c>
      <c r="F119" s="54">
        <f t="shared" si="25"/>
        <v>0</v>
      </c>
      <c r="G119" s="54">
        <f t="shared" si="25"/>
        <v>0</v>
      </c>
      <c r="H119" s="54">
        <f t="shared" si="25"/>
        <v>0</v>
      </c>
      <c r="I119" s="54">
        <f t="shared" si="25"/>
        <v>0</v>
      </c>
      <c r="J119" s="54">
        <f t="shared" si="21"/>
        <v>0</v>
      </c>
      <c r="K119" s="54">
        <f t="shared" si="21"/>
        <v>0</v>
      </c>
      <c r="L119"/>
    </row>
    <row r="120" spans="1:12" ht="25.5" outlineLevel="1">
      <c r="A120" s="11">
        <v>1</v>
      </c>
      <c r="B120" s="12" t="s">
        <v>181</v>
      </c>
      <c r="C120" s="44" t="s">
        <v>207</v>
      </c>
      <c r="D120" s="61"/>
      <c r="E120" s="61"/>
      <c r="F120" s="61"/>
      <c r="G120" s="61"/>
      <c r="H120" s="61"/>
      <c r="I120" s="61"/>
      <c r="J120" s="54">
        <f t="shared" si="21"/>
        <v>0</v>
      </c>
      <c r="K120" s="54">
        <f t="shared" si="21"/>
        <v>0</v>
      </c>
      <c r="L120"/>
    </row>
    <row r="121" spans="1:12" outlineLevel="1">
      <c r="A121" s="11">
        <v>2</v>
      </c>
      <c r="B121" s="12" t="s">
        <v>182</v>
      </c>
      <c r="C121" s="44" t="s">
        <v>207</v>
      </c>
      <c r="D121" s="61"/>
      <c r="E121" s="61"/>
      <c r="F121" s="61"/>
      <c r="G121" s="61"/>
      <c r="H121" s="61"/>
      <c r="I121" s="61"/>
      <c r="J121" s="54">
        <f t="shared" si="21"/>
        <v>0</v>
      </c>
      <c r="K121" s="54">
        <f t="shared" si="21"/>
        <v>0</v>
      </c>
      <c r="L121"/>
    </row>
    <row r="122" spans="1:12" outlineLevel="1">
      <c r="A122" s="11">
        <v>3</v>
      </c>
      <c r="B122" s="12" t="s">
        <v>183</v>
      </c>
      <c r="C122" s="44" t="s">
        <v>207</v>
      </c>
      <c r="D122" s="61"/>
      <c r="E122" s="61"/>
      <c r="F122" s="61"/>
      <c r="G122" s="61"/>
      <c r="H122" s="61"/>
      <c r="I122" s="61"/>
      <c r="J122" s="54">
        <f t="shared" si="21"/>
        <v>0</v>
      </c>
      <c r="K122" s="54">
        <f t="shared" si="21"/>
        <v>0</v>
      </c>
      <c r="L122"/>
    </row>
    <row r="123" spans="1:12" outlineLevel="1">
      <c r="A123" s="11">
        <v>4</v>
      </c>
      <c r="B123" s="12" t="s">
        <v>184</v>
      </c>
      <c r="C123" s="44" t="s">
        <v>207</v>
      </c>
      <c r="D123" s="61"/>
      <c r="E123" s="61"/>
      <c r="F123" s="61"/>
      <c r="G123" s="61"/>
      <c r="H123" s="61"/>
      <c r="I123" s="61"/>
      <c r="J123" s="54">
        <f t="shared" si="21"/>
        <v>0</v>
      </c>
      <c r="K123" s="54">
        <f t="shared" si="21"/>
        <v>0</v>
      </c>
      <c r="L123"/>
    </row>
    <row r="124" spans="1:12" ht="44.25" customHeight="1">
      <c r="A124" s="53" t="s">
        <v>179</v>
      </c>
      <c r="B124" s="110" t="s">
        <v>180</v>
      </c>
      <c r="C124" s="111"/>
      <c r="D124" s="54">
        <f t="shared" ref="D124:I124" si="26">SUM(D125:D138)</f>
        <v>0</v>
      </c>
      <c r="E124" s="54">
        <f t="shared" si="26"/>
        <v>0</v>
      </c>
      <c r="F124" s="54">
        <f t="shared" si="26"/>
        <v>0</v>
      </c>
      <c r="G124" s="54">
        <f t="shared" si="26"/>
        <v>0</v>
      </c>
      <c r="H124" s="54">
        <f t="shared" si="26"/>
        <v>0</v>
      </c>
      <c r="I124" s="54">
        <f t="shared" si="26"/>
        <v>0</v>
      </c>
      <c r="J124" s="54">
        <f t="shared" si="21"/>
        <v>0</v>
      </c>
      <c r="K124" s="54">
        <f t="shared" si="21"/>
        <v>0</v>
      </c>
      <c r="L124"/>
    </row>
    <row r="125" spans="1:12" ht="25.5" outlineLevel="1">
      <c r="A125" s="11">
        <v>1</v>
      </c>
      <c r="B125" s="12" t="s">
        <v>181</v>
      </c>
      <c r="C125" s="44" t="s">
        <v>207</v>
      </c>
      <c r="D125" s="61"/>
      <c r="E125" s="61"/>
      <c r="F125" s="61"/>
      <c r="G125" s="61"/>
      <c r="H125" s="61"/>
      <c r="I125" s="61"/>
      <c r="J125" s="54">
        <f t="shared" si="21"/>
        <v>0</v>
      </c>
      <c r="K125" s="54">
        <f t="shared" si="21"/>
        <v>0</v>
      </c>
      <c r="L125"/>
    </row>
    <row r="126" spans="1:12" ht="26.25" outlineLevel="1">
      <c r="A126" s="11">
        <v>2</v>
      </c>
      <c r="B126" s="21" t="s">
        <v>186</v>
      </c>
      <c r="C126" s="44" t="s">
        <v>207</v>
      </c>
      <c r="D126" s="61"/>
      <c r="E126" s="61"/>
      <c r="F126" s="61"/>
      <c r="G126" s="61"/>
      <c r="H126" s="61"/>
      <c r="I126" s="61"/>
      <c r="J126" s="54">
        <f t="shared" si="21"/>
        <v>0</v>
      </c>
      <c r="K126" s="54">
        <f t="shared" si="21"/>
        <v>0</v>
      </c>
      <c r="L126"/>
    </row>
    <row r="127" spans="1:12" outlineLevel="1">
      <c r="A127" s="11">
        <v>3</v>
      </c>
      <c r="B127" s="34" t="s">
        <v>192</v>
      </c>
      <c r="C127" s="44" t="s">
        <v>207</v>
      </c>
      <c r="D127" s="61"/>
      <c r="E127" s="61"/>
      <c r="F127" s="61"/>
      <c r="G127" s="61"/>
      <c r="H127" s="61"/>
      <c r="I127" s="61"/>
      <c r="J127" s="54">
        <f t="shared" si="21"/>
        <v>0</v>
      </c>
      <c r="K127" s="54">
        <f t="shared" si="21"/>
        <v>0</v>
      </c>
      <c r="L127"/>
    </row>
    <row r="128" spans="1:12" outlineLevel="1">
      <c r="A128" s="11">
        <v>4</v>
      </c>
      <c r="B128" s="35" t="s">
        <v>187</v>
      </c>
      <c r="C128" s="44" t="s">
        <v>207</v>
      </c>
      <c r="D128" s="61"/>
      <c r="E128" s="61"/>
      <c r="F128" s="61"/>
      <c r="G128" s="61"/>
      <c r="H128" s="61"/>
      <c r="I128" s="61"/>
      <c r="J128" s="54">
        <f t="shared" si="21"/>
        <v>0</v>
      </c>
      <c r="K128" s="54">
        <f t="shared" si="21"/>
        <v>0</v>
      </c>
      <c r="L128"/>
    </row>
    <row r="129" spans="1:12" outlineLevel="1">
      <c r="A129" s="11">
        <v>5</v>
      </c>
      <c r="B129" s="35" t="s">
        <v>188</v>
      </c>
      <c r="C129" s="44" t="s">
        <v>207</v>
      </c>
      <c r="D129" s="61"/>
      <c r="E129" s="61"/>
      <c r="F129" s="61"/>
      <c r="G129" s="61"/>
      <c r="H129" s="61"/>
      <c r="I129" s="61"/>
      <c r="J129" s="54">
        <f t="shared" si="21"/>
        <v>0</v>
      </c>
      <c r="K129" s="54">
        <f t="shared" si="21"/>
        <v>0</v>
      </c>
      <c r="L129"/>
    </row>
    <row r="130" spans="1:12" ht="38.25" outlineLevel="1">
      <c r="A130" s="11">
        <v>6</v>
      </c>
      <c r="B130" s="37" t="s">
        <v>210</v>
      </c>
      <c r="C130" s="44" t="s">
        <v>207</v>
      </c>
      <c r="D130" s="61"/>
      <c r="E130" s="61"/>
      <c r="F130" s="61"/>
      <c r="G130" s="61"/>
      <c r="H130" s="61"/>
      <c r="I130" s="61"/>
      <c r="J130" s="54">
        <f t="shared" si="21"/>
        <v>0</v>
      </c>
      <c r="K130" s="54">
        <f t="shared" si="21"/>
        <v>0</v>
      </c>
      <c r="L130"/>
    </row>
    <row r="131" spans="1:12" outlineLevel="1">
      <c r="A131" s="11">
        <v>7</v>
      </c>
      <c r="B131" s="37" t="s">
        <v>198</v>
      </c>
      <c r="C131" s="44" t="s">
        <v>207</v>
      </c>
      <c r="D131" s="61"/>
      <c r="E131" s="61"/>
      <c r="F131" s="61"/>
      <c r="G131" s="61"/>
      <c r="H131" s="61"/>
      <c r="I131" s="61"/>
      <c r="J131" s="54">
        <f t="shared" si="21"/>
        <v>0</v>
      </c>
      <c r="K131" s="54">
        <f t="shared" si="21"/>
        <v>0</v>
      </c>
      <c r="L131"/>
    </row>
    <row r="132" spans="1:12" outlineLevel="1">
      <c r="A132" s="11">
        <v>8</v>
      </c>
      <c r="B132" s="37" t="s">
        <v>189</v>
      </c>
      <c r="C132" s="44" t="s">
        <v>207</v>
      </c>
      <c r="D132" s="61"/>
      <c r="E132" s="61"/>
      <c r="F132" s="61"/>
      <c r="G132" s="61"/>
      <c r="H132" s="61"/>
      <c r="I132" s="61"/>
      <c r="J132" s="54">
        <f t="shared" si="21"/>
        <v>0</v>
      </c>
      <c r="K132" s="54">
        <f t="shared" si="21"/>
        <v>0</v>
      </c>
      <c r="L132"/>
    </row>
    <row r="133" spans="1:12" ht="63.75" outlineLevel="1">
      <c r="A133" s="11">
        <v>9</v>
      </c>
      <c r="B133" s="36" t="s">
        <v>199</v>
      </c>
      <c r="C133" s="44" t="s">
        <v>207</v>
      </c>
      <c r="D133" s="61"/>
      <c r="E133" s="61"/>
      <c r="F133" s="61"/>
      <c r="G133" s="61"/>
      <c r="H133" s="61"/>
      <c r="I133" s="61"/>
      <c r="J133" s="54">
        <f t="shared" si="21"/>
        <v>0</v>
      </c>
      <c r="K133" s="54">
        <f t="shared" si="21"/>
        <v>0</v>
      </c>
      <c r="L133"/>
    </row>
    <row r="134" spans="1:12" ht="38.25" outlineLevel="1">
      <c r="A134" s="11">
        <v>10</v>
      </c>
      <c r="B134" s="38" t="s">
        <v>190</v>
      </c>
      <c r="C134" s="44" t="s">
        <v>207</v>
      </c>
      <c r="D134" s="61"/>
      <c r="E134" s="61"/>
      <c r="F134" s="61"/>
      <c r="G134" s="61"/>
      <c r="H134" s="61"/>
      <c r="I134" s="61"/>
      <c r="J134" s="54">
        <f t="shared" si="21"/>
        <v>0</v>
      </c>
      <c r="K134" s="54">
        <f t="shared" si="21"/>
        <v>0</v>
      </c>
      <c r="L134"/>
    </row>
    <row r="135" spans="1:12" ht="25.5" outlineLevel="1">
      <c r="A135" s="11">
        <v>11</v>
      </c>
      <c r="B135" s="35" t="s">
        <v>193</v>
      </c>
      <c r="C135" s="44" t="s">
        <v>207</v>
      </c>
      <c r="D135" s="61"/>
      <c r="E135" s="61"/>
      <c r="F135" s="61"/>
      <c r="G135" s="61"/>
      <c r="H135" s="61"/>
      <c r="I135" s="61"/>
      <c r="J135" s="54">
        <f t="shared" si="21"/>
        <v>0</v>
      </c>
      <c r="K135" s="54">
        <f t="shared" si="21"/>
        <v>0</v>
      </c>
      <c r="L135"/>
    </row>
    <row r="136" spans="1:12" outlineLevel="1">
      <c r="A136" s="11">
        <v>12</v>
      </c>
      <c r="B136" s="37" t="s">
        <v>185</v>
      </c>
      <c r="C136" s="44" t="s">
        <v>207</v>
      </c>
      <c r="D136" s="61"/>
      <c r="E136" s="61"/>
      <c r="F136" s="61"/>
      <c r="G136" s="61"/>
      <c r="H136" s="61"/>
      <c r="I136" s="61"/>
      <c r="J136" s="54">
        <f t="shared" si="21"/>
        <v>0</v>
      </c>
      <c r="K136" s="54">
        <f t="shared" si="21"/>
        <v>0</v>
      </c>
      <c r="L136"/>
    </row>
    <row r="137" spans="1:12" outlineLevel="1">
      <c r="A137" s="11">
        <v>13</v>
      </c>
      <c r="B137" s="37" t="s">
        <v>197</v>
      </c>
      <c r="C137" s="44" t="s">
        <v>207</v>
      </c>
      <c r="D137" s="61"/>
      <c r="E137" s="61"/>
      <c r="F137" s="61"/>
      <c r="G137" s="61"/>
      <c r="H137" s="61"/>
      <c r="I137" s="61"/>
      <c r="J137" s="54">
        <f t="shared" si="21"/>
        <v>0</v>
      </c>
      <c r="K137" s="54">
        <f t="shared" si="21"/>
        <v>0</v>
      </c>
      <c r="L137"/>
    </row>
    <row r="138" spans="1:12" outlineLevel="1">
      <c r="A138" s="11">
        <v>14</v>
      </c>
      <c r="B138" s="38" t="s">
        <v>191</v>
      </c>
      <c r="C138" s="44" t="s">
        <v>207</v>
      </c>
      <c r="D138" s="61"/>
      <c r="E138" s="61"/>
      <c r="F138" s="61"/>
      <c r="G138" s="61"/>
      <c r="H138" s="61"/>
      <c r="I138" s="61"/>
      <c r="J138" s="54">
        <f t="shared" si="21"/>
        <v>0</v>
      </c>
      <c r="K138" s="54">
        <f t="shared" si="21"/>
        <v>0</v>
      </c>
      <c r="L138"/>
    </row>
    <row r="139" spans="1:12" ht="30.75" customHeight="1">
      <c r="A139" s="88" t="s">
        <v>91</v>
      </c>
      <c r="B139" s="89"/>
      <c r="C139" s="89"/>
      <c r="D139" s="89"/>
      <c r="E139" s="89"/>
      <c r="F139" s="89"/>
      <c r="G139" s="89"/>
      <c r="H139" s="89"/>
      <c r="I139" s="89"/>
      <c r="J139" s="89"/>
      <c r="K139" s="90"/>
      <c r="L139"/>
    </row>
    <row r="140" spans="1:12" ht="19.5" customHeight="1">
      <c r="A140" s="116" t="s">
        <v>80</v>
      </c>
      <c r="B140" s="112" t="s">
        <v>1</v>
      </c>
      <c r="C140" s="113"/>
      <c r="D140" s="98" t="s">
        <v>2</v>
      </c>
      <c r="E140" s="99"/>
      <c r="F140" s="99"/>
      <c r="G140" s="99"/>
      <c r="H140" s="99"/>
      <c r="I140" s="100"/>
      <c r="J140" s="98" t="s">
        <v>3</v>
      </c>
      <c r="K140" s="100"/>
      <c r="L140"/>
    </row>
    <row r="141" spans="1:12" ht="15" customHeight="1">
      <c r="A141" s="117"/>
      <c r="B141" s="114"/>
      <c r="C141" s="115"/>
      <c r="D141" s="98" t="s">
        <v>213</v>
      </c>
      <c r="E141" s="100"/>
      <c r="F141" s="98" t="s">
        <v>214</v>
      </c>
      <c r="G141" s="100"/>
      <c r="H141" s="98" t="s">
        <v>215</v>
      </c>
      <c r="I141" s="100"/>
      <c r="J141" s="98" t="s">
        <v>216</v>
      </c>
      <c r="K141" s="100"/>
      <c r="L141"/>
    </row>
    <row r="142" spans="1:12">
      <c r="A142" s="118"/>
      <c r="B142" s="43" t="s">
        <v>201</v>
      </c>
      <c r="C142" s="43" t="s">
        <v>202</v>
      </c>
      <c r="D142" s="23" t="s">
        <v>81</v>
      </c>
      <c r="E142" s="23" t="s">
        <v>82</v>
      </c>
      <c r="F142" s="23" t="s">
        <v>81</v>
      </c>
      <c r="G142" s="23" t="s">
        <v>82</v>
      </c>
      <c r="H142" s="23" t="s">
        <v>81</v>
      </c>
      <c r="I142" s="23" t="s">
        <v>82</v>
      </c>
      <c r="J142" s="23" t="s">
        <v>81</v>
      </c>
      <c r="K142" s="23" t="s">
        <v>82</v>
      </c>
      <c r="L142"/>
    </row>
    <row r="143" spans="1:12" ht="39.75" customHeight="1">
      <c r="A143" s="58" t="s">
        <v>87</v>
      </c>
      <c r="B143" s="83" t="s">
        <v>126</v>
      </c>
      <c r="C143" s="84"/>
      <c r="D143" s="41">
        <f t="shared" ref="D143:I143" si="27">D144+D148+D152+D156</f>
        <v>0</v>
      </c>
      <c r="E143" s="41">
        <f t="shared" si="27"/>
        <v>0</v>
      </c>
      <c r="F143" s="41">
        <f t="shared" si="27"/>
        <v>0</v>
      </c>
      <c r="G143" s="41">
        <f t="shared" si="27"/>
        <v>0</v>
      </c>
      <c r="H143" s="41">
        <f t="shared" si="27"/>
        <v>0</v>
      </c>
      <c r="I143" s="41">
        <f t="shared" si="27"/>
        <v>0</v>
      </c>
      <c r="J143" s="41">
        <f>D143+F143+H143</f>
        <v>0</v>
      </c>
      <c r="K143" s="41">
        <f>E143+G143+I143</f>
        <v>0</v>
      </c>
      <c r="L143"/>
    </row>
    <row r="144" spans="1:12" ht="57.75" customHeight="1">
      <c r="A144" s="58" t="s">
        <v>89</v>
      </c>
      <c r="B144" s="83" t="s">
        <v>143</v>
      </c>
      <c r="C144" s="84"/>
      <c r="D144" s="60">
        <f>SUM(D145:D147)</f>
        <v>0</v>
      </c>
      <c r="E144" s="60">
        <f t="shared" ref="E144:I144" si="28">SUM(E145:E147)</f>
        <v>0</v>
      </c>
      <c r="F144" s="60">
        <f t="shared" si="28"/>
        <v>0</v>
      </c>
      <c r="G144" s="60">
        <f t="shared" si="28"/>
        <v>0</v>
      </c>
      <c r="H144" s="60">
        <f t="shared" si="28"/>
        <v>0</v>
      </c>
      <c r="I144" s="60">
        <f t="shared" si="28"/>
        <v>0</v>
      </c>
      <c r="J144" s="60">
        <f t="shared" ref="J144:K159" si="29">D144+F144+H144</f>
        <v>0</v>
      </c>
      <c r="K144" s="60">
        <f t="shared" si="29"/>
        <v>0</v>
      </c>
      <c r="L144"/>
    </row>
    <row r="145" spans="1:11" customFormat="1" ht="18.75" customHeight="1">
      <c r="A145" s="11">
        <v>1</v>
      </c>
      <c r="B145" s="30" t="s">
        <v>157</v>
      </c>
      <c r="C145" s="30"/>
      <c r="D145" s="26"/>
      <c r="E145" s="25"/>
      <c r="F145" s="26"/>
      <c r="G145" s="25"/>
      <c r="H145" s="26"/>
      <c r="I145" s="25"/>
      <c r="J145" s="60">
        <f t="shared" si="29"/>
        <v>0</v>
      </c>
      <c r="K145" s="60">
        <f t="shared" si="29"/>
        <v>0</v>
      </c>
    </row>
    <row r="146" spans="1:11" customFormat="1" ht="18.75" customHeight="1">
      <c r="A146" s="11">
        <v>2</v>
      </c>
      <c r="B146" s="30" t="s">
        <v>157</v>
      </c>
      <c r="C146" s="30"/>
      <c r="D146" s="26"/>
      <c r="E146" s="25"/>
      <c r="F146" s="26"/>
      <c r="G146" s="25"/>
      <c r="H146" s="26"/>
      <c r="I146" s="25"/>
      <c r="J146" s="60">
        <f t="shared" si="29"/>
        <v>0</v>
      </c>
      <c r="K146" s="60">
        <f t="shared" si="29"/>
        <v>0</v>
      </c>
    </row>
    <row r="147" spans="1:11" customFormat="1" ht="18.75" customHeight="1">
      <c r="A147" s="11" t="s">
        <v>158</v>
      </c>
      <c r="B147" s="30" t="s">
        <v>157</v>
      </c>
      <c r="C147" s="30"/>
      <c r="D147" s="26"/>
      <c r="E147" s="25"/>
      <c r="F147" s="26"/>
      <c r="G147" s="25"/>
      <c r="H147" s="26"/>
      <c r="I147" s="25"/>
      <c r="J147" s="60">
        <f t="shared" si="29"/>
        <v>0</v>
      </c>
      <c r="K147" s="60">
        <f t="shared" si="29"/>
        <v>0</v>
      </c>
    </row>
    <row r="148" spans="1:11" customFormat="1" ht="43.5" customHeight="1">
      <c r="A148" s="58" t="s">
        <v>90</v>
      </c>
      <c r="B148" s="83" t="s">
        <v>144</v>
      </c>
      <c r="C148" s="84"/>
      <c r="D148" s="60">
        <f>SUM(D149:D151)</f>
        <v>0</v>
      </c>
      <c r="E148" s="60">
        <f t="shared" ref="E148:I148" si="30">SUM(E149:E151)</f>
        <v>0</v>
      </c>
      <c r="F148" s="60">
        <f t="shared" si="30"/>
        <v>0</v>
      </c>
      <c r="G148" s="60">
        <f t="shared" si="30"/>
        <v>0</v>
      </c>
      <c r="H148" s="60">
        <f t="shared" si="30"/>
        <v>0</v>
      </c>
      <c r="I148" s="60">
        <f t="shared" si="30"/>
        <v>0</v>
      </c>
      <c r="J148" s="60">
        <f t="shared" si="29"/>
        <v>0</v>
      </c>
      <c r="K148" s="60">
        <f t="shared" si="29"/>
        <v>0</v>
      </c>
    </row>
    <row r="149" spans="1:11" customFormat="1" ht="17.25" customHeight="1">
      <c r="A149" s="11">
        <v>1</v>
      </c>
      <c r="B149" s="30" t="s">
        <v>157</v>
      </c>
      <c r="C149" s="30"/>
      <c r="D149" s="26"/>
      <c r="E149" s="25"/>
      <c r="F149" s="26"/>
      <c r="G149" s="25"/>
      <c r="H149" s="26"/>
      <c r="I149" s="25"/>
      <c r="J149" s="60">
        <f t="shared" si="29"/>
        <v>0</v>
      </c>
      <c r="K149" s="60">
        <f t="shared" si="29"/>
        <v>0</v>
      </c>
    </row>
    <row r="150" spans="1:11" customFormat="1" ht="17.25" customHeight="1">
      <c r="A150" s="11">
        <v>2</v>
      </c>
      <c r="B150" s="30" t="s">
        <v>157</v>
      </c>
      <c r="C150" s="30"/>
      <c r="D150" s="26"/>
      <c r="E150" s="25"/>
      <c r="F150" s="26"/>
      <c r="G150" s="25"/>
      <c r="H150" s="26"/>
      <c r="I150" s="25"/>
      <c r="J150" s="60">
        <f t="shared" si="29"/>
        <v>0</v>
      </c>
      <c r="K150" s="60">
        <f t="shared" si="29"/>
        <v>0</v>
      </c>
    </row>
    <row r="151" spans="1:11" customFormat="1" ht="17.25" customHeight="1">
      <c r="A151" s="11" t="s">
        <v>158</v>
      </c>
      <c r="B151" s="30" t="s">
        <v>157</v>
      </c>
      <c r="C151" s="30"/>
      <c r="D151" s="26"/>
      <c r="E151" s="25"/>
      <c r="F151" s="26"/>
      <c r="G151" s="25"/>
      <c r="H151" s="26"/>
      <c r="I151" s="25"/>
      <c r="J151" s="60">
        <f t="shared" si="29"/>
        <v>0</v>
      </c>
      <c r="K151" s="60">
        <f t="shared" si="29"/>
        <v>0</v>
      </c>
    </row>
    <row r="152" spans="1:11" customFormat="1" ht="56.25" customHeight="1">
      <c r="A152" s="58" t="s">
        <v>145</v>
      </c>
      <c r="B152" s="83" t="s">
        <v>96</v>
      </c>
      <c r="C152" s="84"/>
      <c r="D152" s="60">
        <f>SUM(D153:D155)</f>
        <v>0</v>
      </c>
      <c r="E152" s="60">
        <f t="shared" ref="E152:I152" si="31">SUM(E153:E155)</f>
        <v>0</v>
      </c>
      <c r="F152" s="60">
        <f t="shared" si="31"/>
        <v>0</v>
      </c>
      <c r="G152" s="60">
        <f t="shared" si="31"/>
        <v>0</v>
      </c>
      <c r="H152" s="60">
        <f t="shared" si="31"/>
        <v>0</v>
      </c>
      <c r="I152" s="60">
        <f t="shared" si="31"/>
        <v>0</v>
      </c>
      <c r="J152" s="60">
        <f t="shared" si="29"/>
        <v>0</v>
      </c>
      <c r="K152" s="60">
        <f t="shared" si="29"/>
        <v>0</v>
      </c>
    </row>
    <row r="153" spans="1:11" customFormat="1" ht="17.25" customHeight="1">
      <c r="A153" s="11">
        <v>1</v>
      </c>
      <c r="B153" s="30" t="s">
        <v>157</v>
      </c>
      <c r="C153" s="30"/>
      <c r="D153" s="26"/>
      <c r="E153" s="25"/>
      <c r="F153" s="26"/>
      <c r="G153" s="25"/>
      <c r="H153" s="26"/>
      <c r="I153" s="25"/>
      <c r="J153" s="60">
        <f t="shared" si="29"/>
        <v>0</v>
      </c>
      <c r="K153" s="60">
        <f t="shared" si="29"/>
        <v>0</v>
      </c>
    </row>
    <row r="154" spans="1:11" customFormat="1" ht="17.25" customHeight="1">
      <c r="A154" s="11">
        <v>2</v>
      </c>
      <c r="B154" s="30" t="s">
        <v>157</v>
      </c>
      <c r="C154" s="30"/>
      <c r="D154" s="26"/>
      <c r="E154" s="25"/>
      <c r="F154" s="26"/>
      <c r="G154" s="25"/>
      <c r="H154" s="26"/>
      <c r="I154" s="25"/>
      <c r="J154" s="60">
        <f t="shared" si="29"/>
        <v>0</v>
      </c>
      <c r="K154" s="60">
        <f t="shared" si="29"/>
        <v>0</v>
      </c>
    </row>
    <row r="155" spans="1:11" customFormat="1" ht="17.25" customHeight="1">
      <c r="A155" s="11" t="s">
        <v>158</v>
      </c>
      <c r="B155" s="30" t="s">
        <v>157</v>
      </c>
      <c r="C155" s="30"/>
      <c r="D155" s="26"/>
      <c r="E155" s="25"/>
      <c r="F155" s="26"/>
      <c r="G155" s="25"/>
      <c r="H155" s="26"/>
      <c r="I155" s="25"/>
      <c r="J155" s="60">
        <f t="shared" si="29"/>
        <v>0</v>
      </c>
      <c r="K155" s="60">
        <f t="shared" si="29"/>
        <v>0</v>
      </c>
    </row>
    <row r="156" spans="1:11" customFormat="1" ht="43.5" customHeight="1">
      <c r="A156" s="58" t="s">
        <v>146</v>
      </c>
      <c r="B156" s="83" t="s">
        <v>127</v>
      </c>
      <c r="C156" s="84"/>
      <c r="D156" s="60">
        <f>SUM(D157:D159)</f>
        <v>0</v>
      </c>
      <c r="E156" s="60">
        <f t="shared" ref="E156:I156" si="32">SUM(E157:E159)</f>
        <v>0</v>
      </c>
      <c r="F156" s="60">
        <f t="shared" si="32"/>
        <v>0</v>
      </c>
      <c r="G156" s="60">
        <f t="shared" si="32"/>
        <v>0</v>
      </c>
      <c r="H156" s="60">
        <f t="shared" si="32"/>
        <v>0</v>
      </c>
      <c r="I156" s="60">
        <f t="shared" si="32"/>
        <v>0</v>
      </c>
      <c r="J156" s="60">
        <f t="shared" si="29"/>
        <v>0</v>
      </c>
      <c r="K156" s="60">
        <f t="shared" si="29"/>
        <v>0</v>
      </c>
    </row>
    <row r="157" spans="1:11" customFormat="1" ht="16.5" customHeight="1">
      <c r="A157" s="11">
        <v>1</v>
      </c>
      <c r="B157" s="30" t="s">
        <v>157</v>
      </c>
      <c r="C157" s="30"/>
      <c r="D157" s="26"/>
      <c r="E157" s="25"/>
      <c r="F157" s="26"/>
      <c r="G157" s="25"/>
      <c r="H157" s="26"/>
      <c r="I157" s="25"/>
      <c r="J157" s="60">
        <f t="shared" si="29"/>
        <v>0</v>
      </c>
      <c r="K157" s="60">
        <f t="shared" si="29"/>
        <v>0</v>
      </c>
    </row>
    <row r="158" spans="1:11" customFormat="1" ht="16.5" customHeight="1">
      <c r="A158" s="11">
        <v>2</v>
      </c>
      <c r="B158" s="30" t="s">
        <v>157</v>
      </c>
      <c r="C158" s="30"/>
      <c r="D158" s="26"/>
      <c r="E158" s="25"/>
      <c r="F158" s="26"/>
      <c r="G158" s="25"/>
      <c r="H158" s="26"/>
      <c r="I158" s="25"/>
      <c r="J158" s="60">
        <f t="shared" si="29"/>
        <v>0</v>
      </c>
      <c r="K158" s="60">
        <f t="shared" si="29"/>
        <v>0</v>
      </c>
    </row>
    <row r="159" spans="1:11" customFormat="1" ht="16.5" customHeight="1">
      <c r="A159" s="11" t="s">
        <v>158</v>
      </c>
      <c r="B159" s="30" t="s">
        <v>157</v>
      </c>
      <c r="C159" s="30"/>
      <c r="D159" s="26"/>
      <c r="E159" s="25"/>
      <c r="F159" s="26"/>
      <c r="G159" s="25"/>
      <c r="H159" s="26"/>
      <c r="I159" s="25"/>
      <c r="J159" s="60">
        <f t="shared" si="29"/>
        <v>0</v>
      </c>
      <c r="K159" s="60">
        <f t="shared" si="29"/>
        <v>0</v>
      </c>
    </row>
    <row r="160" spans="1:11" customFormat="1" ht="32.25" customHeight="1">
      <c r="A160" s="58" t="s">
        <v>92</v>
      </c>
      <c r="B160" s="83" t="s">
        <v>128</v>
      </c>
      <c r="C160" s="84"/>
      <c r="D160" s="41">
        <f t="shared" ref="D160:I160" si="33">D161+D165+D169+D173</f>
        <v>0</v>
      </c>
      <c r="E160" s="41">
        <f t="shared" si="33"/>
        <v>0</v>
      </c>
      <c r="F160" s="41">
        <f t="shared" si="33"/>
        <v>0</v>
      </c>
      <c r="G160" s="41">
        <f t="shared" si="33"/>
        <v>0</v>
      </c>
      <c r="H160" s="41">
        <f t="shared" si="33"/>
        <v>0</v>
      </c>
      <c r="I160" s="41">
        <f t="shared" si="33"/>
        <v>0</v>
      </c>
      <c r="J160" s="41">
        <f t="shared" ref="J160:K175" si="34">D160+F160+H160</f>
        <v>0</v>
      </c>
      <c r="K160" s="41">
        <f t="shared" si="34"/>
        <v>0</v>
      </c>
    </row>
    <row r="161" spans="1:11" customFormat="1" ht="56.25" customHeight="1">
      <c r="A161" s="58" t="s">
        <v>93</v>
      </c>
      <c r="B161" s="83" t="s">
        <v>147</v>
      </c>
      <c r="C161" s="84"/>
      <c r="D161" s="60">
        <f>SUM(D162:D164)</f>
        <v>0</v>
      </c>
      <c r="E161" s="60">
        <f t="shared" ref="E161:I161" si="35">SUM(E162:E164)</f>
        <v>0</v>
      </c>
      <c r="F161" s="60">
        <f t="shared" si="35"/>
        <v>0</v>
      </c>
      <c r="G161" s="60">
        <f t="shared" si="35"/>
        <v>0</v>
      </c>
      <c r="H161" s="60">
        <f t="shared" si="35"/>
        <v>0</v>
      </c>
      <c r="I161" s="60">
        <f t="shared" si="35"/>
        <v>0</v>
      </c>
      <c r="J161" s="60">
        <f t="shared" si="34"/>
        <v>0</v>
      </c>
      <c r="K161" s="60">
        <f t="shared" si="34"/>
        <v>0</v>
      </c>
    </row>
    <row r="162" spans="1:11" customFormat="1" ht="17.25" customHeight="1">
      <c r="A162" s="11">
        <v>1</v>
      </c>
      <c r="B162" s="30" t="s">
        <v>157</v>
      </c>
      <c r="C162" s="30"/>
      <c r="D162" s="26"/>
      <c r="E162" s="25"/>
      <c r="F162" s="26"/>
      <c r="G162" s="25"/>
      <c r="H162" s="26"/>
      <c r="I162" s="25"/>
      <c r="J162" s="60">
        <f t="shared" si="34"/>
        <v>0</v>
      </c>
      <c r="K162" s="60">
        <f t="shared" si="34"/>
        <v>0</v>
      </c>
    </row>
    <row r="163" spans="1:11" customFormat="1" ht="17.25" customHeight="1">
      <c r="A163" s="11">
        <v>2</v>
      </c>
      <c r="B163" s="30" t="s">
        <v>157</v>
      </c>
      <c r="C163" s="30"/>
      <c r="D163" s="26"/>
      <c r="E163" s="25"/>
      <c r="F163" s="26"/>
      <c r="G163" s="25"/>
      <c r="H163" s="26"/>
      <c r="I163" s="25"/>
      <c r="J163" s="60">
        <f t="shared" si="34"/>
        <v>0</v>
      </c>
      <c r="K163" s="60">
        <f t="shared" si="34"/>
        <v>0</v>
      </c>
    </row>
    <row r="164" spans="1:11" customFormat="1" ht="17.25" customHeight="1">
      <c r="A164" s="11" t="s">
        <v>158</v>
      </c>
      <c r="B164" s="30" t="s">
        <v>157</v>
      </c>
      <c r="C164" s="30"/>
      <c r="D164" s="26"/>
      <c r="E164" s="25"/>
      <c r="F164" s="26"/>
      <c r="G164" s="25"/>
      <c r="H164" s="26"/>
      <c r="I164" s="25"/>
      <c r="J164" s="60">
        <f t="shared" si="34"/>
        <v>0</v>
      </c>
      <c r="K164" s="60">
        <f t="shared" si="34"/>
        <v>0</v>
      </c>
    </row>
    <row r="165" spans="1:11" customFormat="1" ht="51" customHeight="1">
      <c r="A165" s="58" t="s">
        <v>94</v>
      </c>
      <c r="B165" s="83" t="s">
        <v>148</v>
      </c>
      <c r="C165" s="84"/>
      <c r="D165" s="60">
        <f>SUM(D166:D168)</f>
        <v>0</v>
      </c>
      <c r="E165" s="60">
        <f t="shared" ref="E165:I165" si="36">SUM(E166:E168)</f>
        <v>0</v>
      </c>
      <c r="F165" s="60">
        <f t="shared" si="36"/>
        <v>0</v>
      </c>
      <c r="G165" s="60">
        <f t="shared" si="36"/>
        <v>0</v>
      </c>
      <c r="H165" s="60">
        <f t="shared" si="36"/>
        <v>0</v>
      </c>
      <c r="I165" s="60">
        <f t="shared" si="36"/>
        <v>0</v>
      </c>
      <c r="J165" s="60">
        <f t="shared" si="34"/>
        <v>0</v>
      </c>
      <c r="K165" s="60">
        <f t="shared" si="34"/>
        <v>0</v>
      </c>
    </row>
    <row r="166" spans="1:11" customFormat="1" ht="18" customHeight="1">
      <c r="A166" s="11">
        <v>1</v>
      </c>
      <c r="B166" s="30" t="s">
        <v>157</v>
      </c>
      <c r="C166" s="30"/>
      <c r="D166" s="26"/>
      <c r="E166" s="25"/>
      <c r="F166" s="26"/>
      <c r="G166" s="25"/>
      <c r="H166" s="26"/>
      <c r="I166" s="25"/>
      <c r="J166" s="60">
        <f t="shared" si="34"/>
        <v>0</v>
      </c>
      <c r="K166" s="60">
        <f t="shared" si="34"/>
        <v>0</v>
      </c>
    </row>
    <row r="167" spans="1:11" customFormat="1" ht="18" customHeight="1">
      <c r="A167" s="11">
        <v>2</v>
      </c>
      <c r="B167" s="30" t="s">
        <v>157</v>
      </c>
      <c r="C167" s="30"/>
      <c r="D167" s="26"/>
      <c r="E167" s="25"/>
      <c r="F167" s="26"/>
      <c r="G167" s="25"/>
      <c r="H167" s="26"/>
      <c r="I167" s="25"/>
      <c r="J167" s="60">
        <f t="shared" si="34"/>
        <v>0</v>
      </c>
      <c r="K167" s="60">
        <f t="shared" si="34"/>
        <v>0</v>
      </c>
    </row>
    <row r="168" spans="1:11" customFormat="1" ht="18" customHeight="1">
      <c r="A168" s="11" t="s">
        <v>158</v>
      </c>
      <c r="B168" s="30" t="s">
        <v>157</v>
      </c>
      <c r="C168" s="30"/>
      <c r="D168" s="26"/>
      <c r="E168" s="25"/>
      <c r="F168" s="26"/>
      <c r="G168" s="25"/>
      <c r="H168" s="26"/>
      <c r="I168" s="25"/>
      <c r="J168" s="60">
        <f t="shared" si="34"/>
        <v>0</v>
      </c>
      <c r="K168" s="60">
        <f t="shared" si="34"/>
        <v>0</v>
      </c>
    </row>
    <row r="169" spans="1:11" customFormat="1" ht="60.75" customHeight="1">
      <c r="A169" s="58" t="s">
        <v>95</v>
      </c>
      <c r="B169" s="83" t="s">
        <v>102</v>
      </c>
      <c r="C169" s="84"/>
      <c r="D169" s="60">
        <f>SUM(D170:D172)</f>
        <v>0</v>
      </c>
      <c r="E169" s="60">
        <f t="shared" ref="E169:I169" si="37">SUM(E170:E172)</f>
        <v>0</v>
      </c>
      <c r="F169" s="60">
        <f t="shared" si="37"/>
        <v>0</v>
      </c>
      <c r="G169" s="60">
        <f t="shared" si="37"/>
        <v>0</v>
      </c>
      <c r="H169" s="60">
        <f t="shared" si="37"/>
        <v>0</v>
      </c>
      <c r="I169" s="60">
        <f t="shared" si="37"/>
        <v>0</v>
      </c>
      <c r="J169" s="60">
        <f t="shared" si="34"/>
        <v>0</v>
      </c>
      <c r="K169" s="60">
        <f t="shared" si="34"/>
        <v>0</v>
      </c>
    </row>
    <row r="170" spans="1:11" customFormat="1" ht="18.75" customHeight="1">
      <c r="A170" s="11">
        <v>1</v>
      </c>
      <c r="B170" s="30" t="s">
        <v>157</v>
      </c>
      <c r="C170" s="30"/>
      <c r="D170" s="26"/>
      <c r="E170" s="25"/>
      <c r="F170" s="26"/>
      <c r="G170" s="25"/>
      <c r="H170" s="26"/>
      <c r="I170" s="25"/>
      <c r="J170" s="60">
        <f t="shared" si="34"/>
        <v>0</v>
      </c>
      <c r="K170" s="60">
        <f t="shared" si="34"/>
        <v>0</v>
      </c>
    </row>
    <row r="171" spans="1:11" customFormat="1" ht="18.75" customHeight="1">
      <c r="A171" s="11">
        <v>2</v>
      </c>
      <c r="B171" s="30" t="s">
        <v>157</v>
      </c>
      <c r="C171" s="30"/>
      <c r="D171" s="26"/>
      <c r="E171" s="25"/>
      <c r="F171" s="26"/>
      <c r="G171" s="25"/>
      <c r="H171" s="26"/>
      <c r="I171" s="25"/>
      <c r="J171" s="60">
        <f t="shared" si="34"/>
        <v>0</v>
      </c>
      <c r="K171" s="60">
        <f t="shared" si="34"/>
        <v>0</v>
      </c>
    </row>
    <row r="172" spans="1:11" customFormat="1" ht="18.75" customHeight="1">
      <c r="A172" s="11" t="s">
        <v>158</v>
      </c>
      <c r="B172" s="30" t="s">
        <v>157</v>
      </c>
      <c r="C172" s="30"/>
      <c r="D172" s="26"/>
      <c r="E172" s="25"/>
      <c r="F172" s="26"/>
      <c r="G172" s="25"/>
      <c r="H172" s="26"/>
      <c r="I172" s="25"/>
      <c r="J172" s="60">
        <f t="shared" si="34"/>
        <v>0</v>
      </c>
      <c r="K172" s="60">
        <f t="shared" si="34"/>
        <v>0</v>
      </c>
    </row>
    <row r="173" spans="1:11" customFormat="1" ht="44.25" customHeight="1">
      <c r="A173" s="58" t="s">
        <v>97</v>
      </c>
      <c r="B173" s="83" t="s">
        <v>103</v>
      </c>
      <c r="C173" s="84"/>
      <c r="D173" s="60">
        <f>SUM(D174:D176)</f>
        <v>0</v>
      </c>
      <c r="E173" s="60">
        <f t="shared" ref="E173:I173" si="38">SUM(E174:E176)</f>
        <v>0</v>
      </c>
      <c r="F173" s="60">
        <f t="shared" si="38"/>
        <v>0</v>
      </c>
      <c r="G173" s="60">
        <f t="shared" si="38"/>
        <v>0</v>
      </c>
      <c r="H173" s="60">
        <f t="shared" si="38"/>
        <v>0</v>
      </c>
      <c r="I173" s="60">
        <f t="shared" si="38"/>
        <v>0</v>
      </c>
      <c r="J173" s="60">
        <f t="shared" si="34"/>
        <v>0</v>
      </c>
      <c r="K173" s="60">
        <f t="shared" si="34"/>
        <v>0</v>
      </c>
    </row>
    <row r="174" spans="1:11" customFormat="1" ht="17.25" customHeight="1">
      <c r="A174" s="11">
        <v>1</v>
      </c>
      <c r="B174" s="30" t="s">
        <v>157</v>
      </c>
      <c r="C174" s="30"/>
      <c r="D174" s="26"/>
      <c r="E174" s="25"/>
      <c r="F174" s="26"/>
      <c r="G174" s="25"/>
      <c r="H174" s="26"/>
      <c r="I174" s="25"/>
      <c r="J174" s="60">
        <f t="shared" si="34"/>
        <v>0</v>
      </c>
      <c r="K174" s="60">
        <f t="shared" si="34"/>
        <v>0</v>
      </c>
    </row>
    <row r="175" spans="1:11" customFormat="1" ht="17.25" customHeight="1">
      <c r="A175" s="11">
        <v>2</v>
      </c>
      <c r="B175" s="30" t="s">
        <v>157</v>
      </c>
      <c r="C175" s="30"/>
      <c r="D175" s="26"/>
      <c r="E175" s="25"/>
      <c r="F175" s="26"/>
      <c r="G175" s="25"/>
      <c r="H175" s="26"/>
      <c r="I175" s="25"/>
      <c r="J175" s="60">
        <f t="shared" si="34"/>
        <v>0</v>
      </c>
      <c r="K175" s="60">
        <f t="shared" si="34"/>
        <v>0</v>
      </c>
    </row>
    <row r="176" spans="1:11" customFormat="1" ht="17.25" customHeight="1">
      <c r="A176" s="11" t="s">
        <v>158</v>
      </c>
      <c r="B176" s="30" t="s">
        <v>157</v>
      </c>
      <c r="C176" s="30"/>
      <c r="D176" s="26"/>
      <c r="E176" s="25"/>
      <c r="F176" s="26"/>
      <c r="G176" s="25"/>
      <c r="H176" s="26"/>
      <c r="I176" s="25"/>
      <c r="J176" s="60">
        <f t="shared" ref="J176:K176" si="39">D176+F176+H176</f>
        <v>0</v>
      </c>
      <c r="K176" s="60">
        <f t="shared" si="39"/>
        <v>0</v>
      </c>
    </row>
    <row r="177" spans="1:11" customFormat="1" ht="21.75" customHeight="1">
      <c r="A177" s="88" t="s">
        <v>104</v>
      </c>
      <c r="B177" s="89"/>
      <c r="C177" s="89"/>
      <c r="D177" s="89"/>
      <c r="E177" s="89"/>
      <c r="F177" s="89"/>
      <c r="G177" s="89"/>
      <c r="H177" s="89"/>
      <c r="I177" s="89"/>
      <c r="J177" s="89"/>
      <c r="K177" s="90"/>
    </row>
    <row r="178" spans="1:11" customFormat="1" ht="31.5" customHeight="1">
      <c r="A178" s="58" t="s">
        <v>98</v>
      </c>
      <c r="B178" s="83" t="s">
        <v>134</v>
      </c>
      <c r="C178" s="84"/>
      <c r="D178" s="119">
        <f>D179+D183+D187</f>
        <v>0</v>
      </c>
      <c r="E178" s="120"/>
      <c r="F178" s="119">
        <f t="shared" ref="F178" si="40">F179+F183+F187</f>
        <v>0</v>
      </c>
      <c r="G178" s="120"/>
      <c r="H178" s="119">
        <f t="shared" ref="H178" si="41">H179+H183+H187</f>
        <v>0</v>
      </c>
      <c r="I178" s="120"/>
      <c r="J178" s="119">
        <f>D178+F178+H178</f>
        <v>0</v>
      </c>
      <c r="K178" s="120"/>
    </row>
    <row r="179" spans="1:11" customFormat="1" ht="30" customHeight="1">
      <c r="A179" s="58" t="s">
        <v>99</v>
      </c>
      <c r="B179" s="83" t="s">
        <v>149</v>
      </c>
      <c r="C179" s="84"/>
      <c r="D179" s="76">
        <f>SUM(D180:E182)</f>
        <v>0</v>
      </c>
      <c r="E179" s="77"/>
      <c r="F179" s="76">
        <f t="shared" ref="F179" si="42">SUM(F180:G182)</f>
        <v>0</v>
      </c>
      <c r="G179" s="77"/>
      <c r="H179" s="76">
        <f t="shared" ref="H179" si="43">SUM(H180:I182)</f>
        <v>0</v>
      </c>
      <c r="I179" s="77"/>
      <c r="J179" s="76">
        <f t="shared" ref="J179:J190" si="44">D179+F179+H179</f>
        <v>0</v>
      </c>
      <c r="K179" s="77"/>
    </row>
    <row r="180" spans="1:11" customFormat="1" ht="16.5" customHeight="1">
      <c r="A180" s="11">
        <v>1</v>
      </c>
      <c r="B180" s="30" t="s">
        <v>157</v>
      </c>
      <c r="C180" s="42"/>
      <c r="D180" s="74"/>
      <c r="E180" s="75"/>
      <c r="F180" s="74"/>
      <c r="G180" s="75"/>
      <c r="H180" s="74"/>
      <c r="I180" s="75"/>
      <c r="J180" s="76">
        <f t="shared" si="44"/>
        <v>0</v>
      </c>
      <c r="K180" s="77"/>
    </row>
    <row r="181" spans="1:11" customFormat="1" ht="16.5" customHeight="1">
      <c r="A181" s="11">
        <v>2</v>
      </c>
      <c r="B181" s="30" t="s">
        <v>157</v>
      </c>
      <c r="C181" s="42"/>
      <c r="D181" s="74"/>
      <c r="E181" s="75"/>
      <c r="F181" s="74"/>
      <c r="G181" s="75"/>
      <c r="H181" s="74"/>
      <c r="I181" s="75"/>
      <c r="J181" s="76">
        <f t="shared" si="44"/>
        <v>0</v>
      </c>
      <c r="K181" s="77"/>
    </row>
    <row r="182" spans="1:11" customFormat="1" ht="16.5" customHeight="1">
      <c r="A182" s="11" t="s">
        <v>158</v>
      </c>
      <c r="B182" s="30" t="s">
        <v>157</v>
      </c>
      <c r="C182" s="42"/>
      <c r="D182" s="74"/>
      <c r="E182" s="75"/>
      <c r="F182" s="74"/>
      <c r="G182" s="75"/>
      <c r="H182" s="74"/>
      <c r="I182" s="75"/>
      <c r="J182" s="76">
        <f t="shared" si="44"/>
        <v>0</v>
      </c>
      <c r="K182" s="77"/>
    </row>
    <row r="183" spans="1:11" customFormat="1" ht="31.5" customHeight="1">
      <c r="A183" s="58" t="s">
        <v>100</v>
      </c>
      <c r="B183" s="83" t="s">
        <v>135</v>
      </c>
      <c r="C183" s="84"/>
      <c r="D183" s="76">
        <f>SUM(D184:E186)</f>
        <v>0</v>
      </c>
      <c r="E183" s="77"/>
      <c r="F183" s="76">
        <f t="shared" ref="F183" si="45">SUM(F184:G186)</f>
        <v>0</v>
      </c>
      <c r="G183" s="77"/>
      <c r="H183" s="76">
        <f t="shared" ref="H183" si="46">SUM(H184:I186)</f>
        <v>0</v>
      </c>
      <c r="I183" s="77"/>
      <c r="J183" s="76">
        <f t="shared" si="44"/>
        <v>0</v>
      </c>
      <c r="K183" s="77"/>
    </row>
    <row r="184" spans="1:11" customFormat="1" ht="19.5" customHeight="1">
      <c r="A184" s="11">
        <v>1</v>
      </c>
      <c r="B184" s="30" t="s">
        <v>157</v>
      </c>
      <c r="C184" s="42"/>
      <c r="D184" s="74"/>
      <c r="E184" s="75"/>
      <c r="F184" s="74"/>
      <c r="G184" s="75"/>
      <c r="H184" s="74"/>
      <c r="I184" s="75"/>
      <c r="J184" s="76">
        <f t="shared" si="44"/>
        <v>0</v>
      </c>
      <c r="K184" s="77"/>
    </row>
    <row r="185" spans="1:11" customFormat="1" ht="19.5" customHeight="1">
      <c r="A185" s="11">
        <v>2</v>
      </c>
      <c r="B185" s="30" t="s">
        <v>157</v>
      </c>
      <c r="C185" s="42"/>
      <c r="D185" s="74"/>
      <c r="E185" s="75"/>
      <c r="F185" s="74"/>
      <c r="G185" s="75"/>
      <c r="H185" s="74"/>
      <c r="I185" s="75"/>
      <c r="J185" s="76">
        <f t="shared" si="44"/>
        <v>0</v>
      </c>
      <c r="K185" s="77"/>
    </row>
    <row r="186" spans="1:11" customFormat="1" ht="19.5" customHeight="1">
      <c r="A186" s="11" t="s">
        <v>158</v>
      </c>
      <c r="B186" s="30" t="s">
        <v>157</v>
      </c>
      <c r="C186" s="42"/>
      <c r="D186" s="74"/>
      <c r="E186" s="75"/>
      <c r="F186" s="74"/>
      <c r="G186" s="75"/>
      <c r="H186" s="74"/>
      <c r="I186" s="75"/>
      <c r="J186" s="76">
        <f t="shared" si="44"/>
        <v>0</v>
      </c>
      <c r="K186" s="77"/>
    </row>
    <row r="187" spans="1:11" customFormat="1" ht="39" customHeight="1">
      <c r="A187" s="58" t="s">
        <v>101</v>
      </c>
      <c r="B187" s="83" t="s">
        <v>107</v>
      </c>
      <c r="C187" s="84"/>
      <c r="D187" s="76">
        <f>SUM(D188:E190)</f>
        <v>0</v>
      </c>
      <c r="E187" s="77"/>
      <c r="F187" s="76">
        <f t="shared" ref="F187" si="47">SUM(F188:G190)</f>
        <v>0</v>
      </c>
      <c r="G187" s="77"/>
      <c r="H187" s="76">
        <f t="shared" ref="H187" si="48">SUM(H188:I190)</f>
        <v>0</v>
      </c>
      <c r="I187" s="77"/>
      <c r="J187" s="76">
        <f t="shared" si="44"/>
        <v>0</v>
      </c>
      <c r="K187" s="77"/>
    </row>
    <row r="188" spans="1:11" customFormat="1" ht="18" customHeight="1">
      <c r="A188" s="11">
        <v>1</v>
      </c>
      <c r="B188" s="30" t="s">
        <v>157</v>
      </c>
      <c r="C188" s="42"/>
      <c r="D188" s="74"/>
      <c r="E188" s="75"/>
      <c r="F188" s="74"/>
      <c r="G188" s="75"/>
      <c r="H188" s="74"/>
      <c r="I188" s="75"/>
      <c r="J188" s="76">
        <f t="shared" si="44"/>
        <v>0</v>
      </c>
      <c r="K188" s="77"/>
    </row>
    <row r="189" spans="1:11" customFormat="1" ht="18" customHeight="1">
      <c r="A189" s="11">
        <v>2</v>
      </c>
      <c r="B189" s="30" t="s">
        <v>157</v>
      </c>
      <c r="C189" s="42"/>
      <c r="D189" s="74"/>
      <c r="E189" s="75"/>
      <c r="F189" s="74"/>
      <c r="G189" s="75"/>
      <c r="H189" s="74"/>
      <c r="I189" s="75"/>
      <c r="J189" s="76">
        <f t="shared" si="44"/>
        <v>0</v>
      </c>
      <c r="K189" s="77"/>
    </row>
    <row r="190" spans="1:11" customFormat="1" ht="18" customHeight="1">
      <c r="A190" s="11" t="s">
        <v>158</v>
      </c>
      <c r="B190" s="30" t="s">
        <v>157</v>
      </c>
      <c r="C190" s="42"/>
      <c r="D190" s="74"/>
      <c r="E190" s="75"/>
      <c r="F190" s="74"/>
      <c r="G190" s="75"/>
      <c r="H190" s="74"/>
      <c r="I190" s="75"/>
      <c r="J190" s="76">
        <f t="shared" si="44"/>
        <v>0</v>
      </c>
      <c r="K190" s="77"/>
    </row>
    <row r="191" spans="1:11" customFormat="1" ht="36.75" customHeight="1">
      <c r="A191" s="58" t="s">
        <v>105</v>
      </c>
      <c r="B191" s="83" t="s">
        <v>109</v>
      </c>
      <c r="C191" s="84"/>
      <c r="D191" s="76">
        <f>SUM(D192:E198)</f>
        <v>0</v>
      </c>
      <c r="E191" s="77"/>
      <c r="F191" s="76">
        <f t="shared" ref="F191" si="49">SUM(F192:G198)</f>
        <v>0</v>
      </c>
      <c r="G191" s="77"/>
      <c r="H191" s="76">
        <f t="shared" ref="H191" si="50">SUM(H192:I198)</f>
        <v>0</v>
      </c>
      <c r="I191" s="77"/>
      <c r="J191" s="76">
        <f>D191+F191+H191</f>
        <v>0</v>
      </c>
      <c r="K191" s="77"/>
    </row>
    <row r="192" spans="1:11" customFormat="1" ht="20.100000000000001" customHeight="1">
      <c r="A192" s="58" t="s">
        <v>129</v>
      </c>
      <c r="B192" s="83" t="s">
        <v>110</v>
      </c>
      <c r="C192" s="84"/>
      <c r="D192" s="78"/>
      <c r="E192" s="79"/>
      <c r="F192" s="78"/>
      <c r="G192" s="79"/>
      <c r="H192" s="78"/>
      <c r="I192" s="79"/>
      <c r="J192" s="76">
        <f t="shared" ref="J192:J198" si="51">D192+F192+H192</f>
        <v>0</v>
      </c>
      <c r="K192" s="77"/>
    </row>
    <row r="193" spans="1:11" customFormat="1" ht="20.100000000000001" customHeight="1">
      <c r="A193" s="58" t="s">
        <v>130</v>
      </c>
      <c r="B193" s="83" t="s">
        <v>111</v>
      </c>
      <c r="C193" s="84"/>
      <c r="D193" s="78"/>
      <c r="E193" s="79"/>
      <c r="F193" s="78"/>
      <c r="G193" s="79"/>
      <c r="H193" s="78"/>
      <c r="I193" s="79"/>
      <c r="J193" s="76">
        <f t="shared" si="51"/>
        <v>0</v>
      </c>
      <c r="K193" s="77"/>
    </row>
    <row r="194" spans="1:11" customFormat="1" ht="20.100000000000001" customHeight="1">
      <c r="A194" s="58" t="s">
        <v>106</v>
      </c>
      <c r="B194" s="83" t="s">
        <v>112</v>
      </c>
      <c r="C194" s="84"/>
      <c r="D194" s="78"/>
      <c r="E194" s="79"/>
      <c r="F194" s="78"/>
      <c r="G194" s="79"/>
      <c r="H194" s="78"/>
      <c r="I194" s="79"/>
      <c r="J194" s="76">
        <f t="shared" si="51"/>
        <v>0</v>
      </c>
      <c r="K194" s="77"/>
    </row>
    <row r="195" spans="1:11" customFormat="1">
      <c r="A195" s="58" t="s">
        <v>150</v>
      </c>
      <c r="B195" s="83" t="s">
        <v>113</v>
      </c>
      <c r="C195" s="84"/>
      <c r="D195" s="78"/>
      <c r="E195" s="79"/>
      <c r="F195" s="78"/>
      <c r="G195" s="79"/>
      <c r="H195" s="78"/>
      <c r="I195" s="79"/>
      <c r="J195" s="76">
        <f t="shared" si="51"/>
        <v>0</v>
      </c>
      <c r="K195" s="77"/>
    </row>
    <row r="196" spans="1:11" customFormat="1" ht="20.100000000000001" customHeight="1">
      <c r="A196" s="58" t="s">
        <v>151</v>
      </c>
      <c r="B196" s="83" t="s">
        <v>114</v>
      </c>
      <c r="C196" s="84"/>
      <c r="D196" s="78"/>
      <c r="E196" s="79"/>
      <c r="F196" s="78"/>
      <c r="G196" s="79"/>
      <c r="H196" s="78"/>
      <c r="I196" s="79"/>
      <c r="J196" s="76">
        <f t="shared" si="51"/>
        <v>0</v>
      </c>
      <c r="K196" s="77"/>
    </row>
    <row r="197" spans="1:11" customFormat="1" ht="20.100000000000001" customHeight="1">
      <c r="A197" s="58" t="s">
        <v>152</v>
      </c>
      <c r="B197" s="83" t="s">
        <v>115</v>
      </c>
      <c r="C197" s="84"/>
      <c r="D197" s="78"/>
      <c r="E197" s="79"/>
      <c r="F197" s="78"/>
      <c r="G197" s="79"/>
      <c r="H197" s="78"/>
      <c r="I197" s="79"/>
      <c r="J197" s="76">
        <f t="shared" si="51"/>
        <v>0</v>
      </c>
      <c r="K197" s="77"/>
    </row>
    <row r="198" spans="1:11" customFormat="1" ht="20.100000000000001" customHeight="1">
      <c r="A198" s="58" t="s">
        <v>153</v>
      </c>
      <c r="B198" s="83" t="s">
        <v>116</v>
      </c>
      <c r="C198" s="84"/>
      <c r="D198" s="78"/>
      <c r="E198" s="79"/>
      <c r="F198" s="78"/>
      <c r="G198" s="79"/>
      <c r="H198" s="78"/>
      <c r="I198" s="79"/>
      <c r="J198" s="76">
        <f t="shared" si="51"/>
        <v>0</v>
      </c>
      <c r="K198" s="77"/>
    </row>
    <row r="199" spans="1:11" customFormat="1" ht="30" customHeight="1">
      <c r="A199" s="58" t="s">
        <v>108</v>
      </c>
      <c r="B199" s="83" t="s">
        <v>117</v>
      </c>
      <c r="C199" s="84"/>
      <c r="D199" s="76">
        <f>D200+D204+D208</f>
        <v>0</v>
      </c>
      <c r="E199" s="77"/>
      <c r="F199" s="76">
        <f t="shared" ref="F199" si="52">F200+F204+F208</f>
        <v>0</v>
      </c>
      <c r="G199" s="77"/>
      <c r="H199" s="76">
        <f t="shared" ref="H199" si="53">H200+H204+H208</f>
        <v>0</v>
      </c>
      <c r="I199" s="77"/>
      <c r="J199" s="76">
        <f>D199+F199++H199</f>
        <v>0</v>
      </c>
      <c r="K199" s="77"/>
    </row>
    <row r="200" spans="1:11" customFormat="1" ht="37.5" customHeight="1">
      <c r="A200" s="58" t="s">
        <v>131</v>
      </c>
      <c r="B200" s="83" t="s">
        <v>149</v>
      </c>
      <c r="C200" s="84"/>
      <c r="D200" s="76">
        <f>SUM(D201:E203)</f>
        <v>0</v>
      </c>
      <c r="E200" s="77"/>
      <c r="F200" s="76">
        <f t="shared" ref="F200" si="54">SUM(F201:G203)</f>
        <v>0</v>
      </c>
      <c r="G200" s="77"/>
      <c r="H200" s="76">
        <f t="shared" ref="H200" si="55">SUM(H201:I203)</f>
        <v>0</v>
      </c>
      <c r="I200" s="77"/>
      <c r="J200" s="76">
        <f>D200+F200++H200</f>
        <v>0</v>
      </c>
      <c r="K200" s="77"/>
    </row>
    <row r="201" spans="1:11" customFormat="1" ht="17.25" customHeight="1">
      <c r="A201" s="11">
        <v>1</v>
      </c>
      <c r="B201" s="30" t="s">
        <v>157</v>
      </c>
      <c r="C201" s="42"/>
      <c r="D201" s="74"/>
      <c r="E201" s="75"/>
      <c r="F201" s="74"/>
      <c r="G201" s="75"/>
      <c r="H201" s="74"/>
      <c r="I201" s="75"/>
      <c r="J201" s="76">
        <f t="shared" ref="J201:J203" si="56">D201+F201++H201</f>
        <v>0</v>
      </c>
      <c r="K201" s="77"/>
    </row>
    <row r="202" spans="1:11" customFormat="1" ht="17.25" customHeight="1">
      <c r="A202" s="11">
        <v>2</v>
      </c>
      <c r="B202" s="30" t="s">
        <v>157</v>
      </c>
      <c r="C202" s="42"/>
      <c r="D202" s="74"/>
      <c r="E202" s="75"/>
      <c r="F202" s="74"/>
      <c r="G202" s="75"/>
      <c r="H202" s="74"/>
      <c r="I202" s="75"/>
      <c r="J202" s="76">
        <f t="shared" si="56"/>
        <v>0</v>
      </c>
      <c r="K202" s="77"/>
    </row>
    <row r="203" spans="1:11" customFormat="1" ht="17.25" customHeight="1">
      <c r="A203" s="11" t="s">
        <v>158</v>
      </c>
      <c r="B203" s="30" t="s">
        <v>157</v>
      </c>
      <c r="C203" s="42"/>
      <c r="D203" s="74"/>
      <c r="E203" s="75"/>
      <c r="F203" s="74"/>
      <c r="G203" s="75"/>
      <c r="H203" s="74"/>
      <c r="I203" s="75"/>
      <c r="J203" s="76">
        <f t="shared" si="56"/>
        <v>0</v>
      </c>
      <c r="K203" s="77"/>
    </row>
    <row r="204" spans="1:11" customFormat="1" ht="25.5" customHeight="1">
      <c r="A204" s="58" t="s">
        <v>132</v>
      </c>
      <c r="B204" s="83" t="s">
        <v>135</v>
      </c>
      <c r="C204" s="84"/>
      <c r="D204" s="76">
        <f>SUM(D205:E207)</f>
        <v>0</v>
      </c>
      <c r="E204" s="77"/>
      <c r="F204" s="76">
        <f t="shared" ref="F204" si="57">SUM(F205:G207)</f>
        <v>0</v>
      </c>
      <c r="G204" s="77"/>
      <c r="H204" s="76">
        <f t="shared" ref="H204" si="58">SUM(H205:I207)</f>
        <v>0</v>
      </c>
      <c r="I204" s="77"/>
      <c r="J204" s="76">
        <f>D204+F204+H204</f>
        <v>0</v>
      </c>
      <c r="K204" s="77"/>
    </row>
    <row r="205" spans="1:11" customFormat="1" ht="17.25" customHeight="1">
      <c r="A205" s="11">
        <v>1</v>
      </c>
      <c r="B205" s="30" t="s">
        <v>157</v>
      </c>
      <c r="C205" s="42"/>
      <c r="D205" s="74"/>
      <c r="E205" s="75"/>
      <c r="F205" s="74"/>
      <c r="G205" s="75"/>
      <c r="H205" s="74"/>
      <c r="I205" s="75"/>
      <c r="J205" s="76">
        <f t="shared" ref="J205:J211" si="59">D205+F205+H205</f>
        <v>0</v>
      </c>
      <c r="K205" s="77"/>
    </row>
    <row r="206" spans="1:11" customFormat="1" ht="17.25" customHeight="1">
      <c r="A206" s="11">
        <v>2</v>
      </c>
      <c r="B206" s="30" t="s">
        <v>157</v>
      </c>
      <c r="C206" s="42"/>
      <c r="D206" s="74"/>
      <c r="E206" s="75"/>
      <c r="F206" s="74"/>
      <c r="G206" s="75"/>
      <c r="H206" s="74"/>
      <c r="I206" s="75"/>
      <c r="J206" s="76">
        <f t="shared" si="59"/>
        <v>0</v>
      </c>
      <c r="K206" s="77"/>
    </row>
    <row r="207" spans="1:11" customFormat="1" ht="17.25" customHeight="1">
      <c r="A207" s="11" t="s">
        <v>158</v>
      </c>
      <c r="B207" s="30" t="s">
        <v>157</v>
      </c>
      <c r="C207" s="42"/>
      <c r="D207" s="74"/>
      <c r="E207" s="75"/>
      <c r="F207" s="74"/>
      <c r="G207" s="75"/>
      <c r="H207" s="74"/>
      <c r="I207" s="75"/>
      <c r="J207" s="76">
        <f t="shared" si="59"/>
        <v>0</v>
      </c>
      <c r="K207" s="77"/>
    </row>
    <row r="208" spans="1:11" customFormat="1">
      <c r="A208" s="58" t="s">
        <v>133</v>
      </c>
      <c r="B208" s="83" t="s">
        <v>107</v>
      </c>
      <c r="C208" s="84"/>
      <c r="D208" s="76">
        <f>SUM(D209:E211)</f>
        <v>0</v>
      </c>
      <c r="E208" s="77"/>
      <c r="F208" s="76">
        <f t="shared" ref="F208" si="60">SUM(F209:G211)</f>
        <v>0</v>
      </c>
      <c r="G208" s="77"/>
      <c r="H208" s="76">
        <f t="shared" ref="H208" si="61">SUM(H209:I211)</f>
        <v>0</v>
      </c>
      <c r="I208" s="77"/>
      <c r="J208" s="76">
        <f t="shared" si="59"/>
        <v>0</v>
      </c>
      <c r="K208" s="77"/>
    </row>
    <row r="209" spans="1:11" customFormat="1" ht="18.75" customHeight="1">
      <c r="A209" s="11">
        <v>1</v>
      </c>
      <c r="B209" s="30" t="s">
        <v>157</v>
      </c>
      <c r="C209" s="42"/>
      <c r="D209" s="74"/>
      <c r="E209" s="75"/>
      <c r="F209" s="74"/>
      <c r="G209" s="75"/>
      <c r="H209" s="74"/>
      <c r="I209" s="75"/>
      <c r="J209" s="76">
        <f t="shared" si="59"/>
        <v>0</v>
      </c>
      <c r="K209" s="77"/>
    </row>
    <row r="210" spans="1:11" customFormat="1" ht="15.75">
      <c r="A210" s="11">
        <v>2</v>
      </c>
      <c r="B210" s="30" t="s">
        <v>157</v>
      </c>
      <c r="C210" s="42"/>
      <c r="D210" s="74"/>
      <c r="E210" s="75"/>
      <c r="F210" s="74"/>
      <c r="G210" s="75"/>
      <c r="H210" s="74"/>
      <c r="I210" s="75"/>
      <c r="J210" s="76">
        <f t="shared" si="59"/>
        <v>0</v>
      </c>
      <c r="K210" s="77"/>
    </row>
    <row r="211" spans="1:11" customFormat="1" ht="15.75">
      <c r="A211" s="11" t="s">
        <v>158</v>
      </c>
      <c r="B211" s="30" t="s">
        <v>157</v>
      </c>
      <c r="C211" s="42"/>
      <c r="D211" s="74"/>
      <c r="E211" s="75"/>
      <c r="F211" s="74"/>
      <c r="G211" s="75"/>
      <c r="H211" s="74"/>
      <c r="I211" s="75"/>
      <c r="J211" s="76">
        <f t="shared" si="59"/>
        <v>0</v>
      </c>
      <c r="K211" s="77"/>
    </row>
    <row r="212" spans="1:11" customFormat="1" ht="25.5" customHeight="1">
      <c r="A212" s="88" t="s">
        <v>118</v>
      </c>
      <c r="B212" s="89"/>
      <c r="C212" s="89"/>
      <c r="D212" s="89"/>
      <c r="E212" s="89"/>
      <c r="F212" s="89"/>
      <c r="G212" s="89"/>
      <c r="H212" s="89"/>
      <c r="I212" s="89"/>
      <c r="J212" s="89"/>
      <c r="K212" s="90"/>
    </row>
    <row r="213" spans="1:11" customFormat="1" ht="33.75" customHeight="1">
      <c r="A213" s="58">
        <v>18</v>
      </c>
      <c r="B213" s="83" t="s">
        <v>45</v>
      </c>
      <c r="C213" s="84"/>
      <c r="D213" s="78"/>
      <c r="E213" s="79"/>
      <c r="F213" s="78"/>
      <c r="G213" s="79"/>
      <c r="H213" s="78"/>
      <c r="I213" s="79"/>
      <c r="J213" s="76">
        <f>D213+F213+H213</f>
        <v>0</v>
      </c>
      <c r="K213" s="77"/>
    </row>
    <row r="214" spans="1:11" customFormat="1" ht="30.75" customHeight="1">
      <c r="A214" s="58">
        <v>19</v>
      </c>
      <c r="B214" s="83" t="s">
        <v>119</v>
      </c>
      <c r="C214" s="84"/>
      <c r="D214" s="78"/>
      <c r="E214" s="79"/>
      <c r="F214" s="78"/>
      <c r="G214" s="79"/>
      <c r="H214" s="78"/>
      <c r="I214" s="79"/>
      <c r="J214" s="76">
        <f>D214+F214+H214</f>
        <v>0</v>
      </c>
      <c r="K214" s="77"/>
    </row>
    <row r="215" spans="1:11" customFormat="1" ht="33" customHeight="1">
      <c r="A215" s="58">
        <v>20</v>
      </c>
      <c r="B215" s="83" t="s">
        <v>120</v>
      </c>
      <c r="C215" s="84"/>
      <c r="D215" s="92"/>
      <c r="E215" s="93"/>
      <c r="F215" s="92"/>
      <c r="G215" s="93"/>
      <c r="H215" s="92"/>
      <c r="I215" s="93"/>
      <c r="J215" s="94">
        <f t="shared" ref="J215:J216" si="62">D215+F215+H215</f>
        <v>0</v>
      </c>
      <c r="K215" s="95"/>
    </row>
    <row r="216" spans="1:11" customFormat="1" ht="29.25" customHeight="1">
      <c r="A216" s="58">
        <v>21</v>
      </c>
      <c r="B216" s="83" t="s">
        <v>121</v>
      </c>
      <c r="C216" s="84"/>
      <c r="D216" s="81"/>
      <c r="E216" s="81"/>
      <c r="F216" s="81"/>
      <c r="G216" s="81"/>
      <c r="H216" s="81"/>
      <c r="I216" s="81"/>
      <c r="J216" s="82">
        <f t="shared" si="62"/>
        <v>0</v>
      </c>
      <c r="K216" s="82"/>
    </row>
    <row r="218" spans="1:11" customFormat="1" ht="15.75" customHeight="1">
      <c r="B218" s="91" t="s">
        <v>205</v>
      </c>
      <c r="C218" s="91"/>
      <c r="D218" s="91"/>
      <c r="E218" s="91"/>
      <c r="F218" s="91"/>
      <c r="G218" s="91"/>
      <c r="H218" s="3" t="s">
        <v>159</v>
      </c>
    </row>
    <row r="219" spans="1:11" customFormat="1" ht="15.75">
      <c r="B219" s="6" t="s">
        <v>160</v>
      </c>
      <c r="C219" s="6"/>
    </row>
    <row r="220" spans="1:11" customFormat="1" ht="23.25" customHeight="1">
      <c r="B220" s="6" t="s">
        <v>161</v>
      </c>
      <c r="C220" s="6"/>
    </row>
    <row r="221" spans="1:11" customFormat="1" ht="21" customHeight="1">
      <c r="B221" s="6" t="s">
        <v>162</v>
      </c>
      <c r="C221" s="6"/>
      <c r="J221" s="10"/>
      <c r="K221" s="10"/>
    </row>
    <row r="222" spans="1:11" customFormat="1" ht="20.25" customHeight="1">
      <c r="B222" s="6" t="s">
        <v>163</v>
      </c>
      <c r="C222" s="6"/>
      <c r="J222" s="10"/>
      <c r="K222" s="10"/>
    </row>
    <row r="223" spans="1:11" customFormat="1" ht="27" customHeight="1">
      <c r="B223" s="6" t="s">
        <v>164</v>
      </c>
      <c r="C223" s="6"/>
      <c r="H223" s="6"/>
      <c r="I223" s="2"/>
      <c r="J223" s="10"/>
      <c r="K223" s="10"/>
    </row>
    <row r="224" spans="1:11" customFormat="1" ht="16.5" customHeight="1">
      <c r="H224" s="6"/>
      <c r="I224" s="10"/>
      <c r="J224" s="10"/>
      <c r="K224" s="10"/>
    </row>
    <row r="225" spans="2:11" customFormat="1" ht="15" customHeight="1">
      <c r="B225" s="80" t="s">
        <v>165</v>
      </c>
      <c r="C225" s="80"/>
      <c r="D225" s="80"/>
      <c r="E225" s="80"/>
      <c r="F225" s="13"/>
      <c r="G225" s="13"/>
      <c r="I225" s="2"/>
      <c r="J225" s="10"/>
      <c r="K225" s="10"/>
    </row>
    <row r="226" spans="2:11" customFormat="1" ht="16.5" customHeight="1">
      <c r="B226" s="85" t="s">
        <v>166</v>
      </c>
      <c r="C226" s="85"/>
      <c r="D226" s="85"/>
      <c r="E226" s="85"/>
      <c r="F226" s="3"/>
    </row>
    <row r="227" spans="2:11" customFormat="1" ht="21" customHeight="1">
      <c r="B227" s="85" t="s">
        <v>165</v>
      </c>
      <c r="C227" s="85"/>
      <c r="D227" s="85"/>
      <c r="E227" s="85"/>
      <c r="F227" s="6"/>
    </row>
    <row r="228" spans="2:11" customFormat="1" ht="42" customHeight="1">
      <c r="D228" s="6"/>
      <c r="E228" s="4"/>
      <c r="F228" s="6"/>
      <c r="G228" s="6"/>
      <c r="H228" s="6"/>
      <c r="I228" s="6"/>
    </row>
    <row r="229" spans="2:11" customFormat="1" ht="18.75" customHeight="1">
      <c r="B229" s="86" t="s">
        <v>206</v>
      </c>
      <c r="C229" s="86"/>
      <c r="D229" s="86"/>
      <c r="E229" s="86"/>
      <c r="F229" s="86"/>
      <c r="G229" s="9"/>
      <c r="I229" s="10"/>
    </row>
    <row r="230" spans="2:11" customFormat="1" ht="15.75">
      <c r="B230" s="87"/>
      <c r="C230" s="87"/>
      <c r="D230" s="87"/>
      <c r="E230" s="87"/>
      <c r="F230" s="7"/>
      <c r="G230" s="7"/>
      <c r="H230" s="6"/>
      <c r="I230" s="10"/>
    </row>
    <row r="232" spans="2:11" customFormat="1" ht="15.75">
      <c r="B232" s="5" t="s">
        <v>211</v>
      </c>
      <c r="C232" s="5"/>
      <c r="D232" s="6" t="s">
        <v>136</v>
      </c>
    </row>
  </sheetData>
  <mergeCells count="386">
    <mergeCell ref="B225:E225"/>
    <mergeCell ref="B226:E226"/>
    <mergeCell ref="B227:E227"/>
    <mergeCell ref="B229:F229"/>
    <mergeCell ref="B230:E230"/>
    <mergeCell ref="B216:C216"/>
    <mergeCell ref="D216:E216"/>
    <mergeCell ref="F216:G216"/>
    <mergeCell ref="H216:I216"/>
    <mergeCell ref="J216:K216"/>
    <mergeCell ref="B218:G218"/>
    <mergeCell ref="B214:C214"/>
    <mergeCell ref="D214:E214"/>
    <mergeCell ref="F214:G214"/>
    <mergeCell ref="H214:I214"/>
    <mergeCell ref="J214:K214"/>
    <mergeCell ref="B215:C215"/>
    <mergeCell ref="D215:E215"/>
    <mergeCell ref="F215:G215"/>
    <mergeCell ref="H215:I215"/>
    <mergeCell ref="J215:K215"/>
    <mergeCell ref="D211:E211"/>
    <mergeCell ref="F211:G211"/>
    <mergeCell ref="H211:I211"/>
    <mergeCell ref="J211:K211"/>
    <mergeCell ref="A212:K212"/>
    <mergeCell ref="B213:C213"/>
    <mergeCell ref="D213:E213"/>
    <mergeCell ref="F213:G213"/>
    <mergeCell ref="H213:I213"/>
    <mergeCell ref="J213:K213"/>
    <mergeCell ref="D209:E209"/>
    <mergeCell ref="F209:G209"/>
    <mergeCell ref="H209:I209"/>
    <mergeCell ref="J209:K209"/>
    <mergeCell ref="D210:E210"/>
    <mergeCell ref="F210:G210"/>
    <mergeCell ref="H210:I210"/>
    <mergeCell ref="J210:K210"/>
    <mergeCell ref="D207:E207"/>
    <mergeCell ref="F207:G207"/>
    <mergeCell ref="H207:I207"/>
    <mergeCell ref="J207:K207"/>
    <mergeCell ref="B208:C208"/>
    <mergeCell ref="D208:E208"/>
    <mergeCell ref="F208:G208"/>
    <mergeCell ref="H208:I208"/>
    <mergeCell ref="J208:K208"/>
    <mergeCell ref="D205:E205"/>
    <mergeCell ref="F205:G205"/>
    <mergeCell ref="H205:I205"/>
    <mergeCell ref="J205:K205"/>
    <mergeCell ref="D206:E206"/>
    <mergeCell ref="F206:G206"/>
    <mergeCell ref="H206:I206"/>
    <mergeCell ref="J206:K206"/>
    <mergeCell ref="D203:E203"/>
    <mergeCell ref="F203:G203"/>
    <mergeCell ref="H203:I203"/>
    <mergeCell ref="J203:K203"/>
    <mergeCell ref="B204:C204"/>
    <mergeCell ref="D204:E204"/>
    <mergeCell ref="F204:G204"/>
    <mergeCell ref="H204:I204"/>
    <mergeCell ref="J204:K204"/>
    <mergeCell ref="D201:E201"/>
    <mergeCell ref="F201:G201"/>
    <mergeCell ref="H201:I201"/>
    <mergeCell ref="J201:K201"/>
    <mergeCell ref="D202:E202"/>
    <mergeCell ref="F202:G202"/>
    <mergeCell ref="H202:I202"/>
    <mergeCell ref="J202:K202"/>
    <mergeCell ref="B199:C199"/>
    <mergeCell ref="D199:E199"/>
    <mergeCell ref="F199:G199"/>
    <mergeCell ref="H199:I199"/>
    <mergeCell ref="J199:K199"/>
    <mergeCell ref="B200:C200"/>
    <mergeCell ref="D200:E200"/>
    <mergeCell ref="F200:G200"/>
    <mergeCell ref="H200:I200"/>
    <mergeCell ref="J200:K200"/>
    <mergeCell ref="B197:C197"/>
    <mergeCell ref="D197:E197"/>
    <mergeCell ref="F197:G197"/>
    <mergeCell ref="H197:I197"/>
    <mergeCell ref="J197:K197"/>
    <mergeCell ref="B198:C198"/>
    <mergeCell ref="D198:E198"/>
    <mergeCell ref="F198:G198"/>
    <mergeCell ref="H198:I198"/>
    <mergeCell ref="J198:K198"/>
    <mergeCell ref="B195:C195"/>
    <mergeCell ref="D195:E195"/>
    <mergeCell ref="F195:G195"/>
    <mergeCell ref="H195:I195"/>
    <mergeCell ref="J195:K195"/>
    <mergeCell ref="B196:C196"/>
    <mergeCell ref="D196:E196"/>
    <mergeCell ref="F196:G196"/>
    <mergeCell ref="H196:I196"/>
    <mergeCell ref="J196:K196"/>
    <mergeCell ref="B193:C193"/>
    <mergeCell ref="D193:E193"/>
    <mergeCell ref="F193:G193"/>
    <mergeCell ref="H193:I193"/>
    <mergeCell ref="J193:K193"/>
    <mergeCell ref="B194:C194"/>
    <mergeCell ref="D194:E194"/>
    <mergeCell ref="F194:G194"/>
    <mergeCell ref="H194:I194"/>
    <mergeCell ref="J194:K194"/>
    <mergeCell ref="B191:C191"/>
    <mergeCell ref="D191:E191"/>
    <mergeCell ref="F191:G191"/>
    <mergeCell ref="H191:I191"/>
    <mergeCell ref="J191:K191"/>
    <mergeCell ref="B192:C192"/>
    <mergeCell ref="D192:E192"/>
    <mergeCell ref="F192:G192"/>
    <mergeCell ref="H192:I192"/>
    <mergeCell ref="J192:K192"/>
    <mergeCell ref="D189:E189"/>
    <mergeCell ref="F189:G189"/>
    <mergeCell ref="H189:I189"/>
    <mergeCell ref="J189:K189"/>
    <mergeCell ref="D190:E190"/>
    <mergeCell ref="F190:G190"/>
    <mergeCell ref="H190:I190"/>
    <mergeCell ref="J190:K190"/>
    <mergeCell ref="B187:C187"/>
    <mergeCell ref="D187:E187"/>
    <mergeCell ref="F187:G187"/>
    <mergeCell ref="H187:I187"/>
    <mergeCell ref="J187:K187"/>
    <mergeCell ref="D188:E188"/>
    <mergeCell ref="F188:G188"/>
    <mergeCell ref="H188:I188"/>
    <mergeCell ref="J188:K188"/>
    <mergeCell ref="D185:E185"/>
    <mergeCell ref="F185:G185"/>
    <mergeCell ref="H185:I185"/>
    <mergeCell ref="J185:K185"/>
    <mergeCell ref="D186:E186"/>
    <mergeCell ref="F186:G186"/>
    <mergeCell ref="H186:I186"/>
    <mergeCell ref="J186:K186"/>
    <mergeCell ref="B183:C183"/>
    <mergeCell ref="D183:E183"/>
    <mergeCell ref="F183:G183"/>
    <mergeCell ref="H183:I183"/>
    <mergeCell ref="J183:K183"/>
    <mergeCell ref="D184:E184"/>
    <mergeCell ref="F184:G184"/>
    <mergeCell ref="H184:I184"/>
    <mergeCell ref="J184:K184"/>
    <mergeCell ref="D181:E181"/>
    <mergeCell ref="F181:G181"/>
    <mergeCell ref="H181:I181"/>
    <mergeCell ref="J181:K181"/>
    <mergeCell ref="D182:E182"/>
    <mergeCell ref="F182:G182"/>
    <mergeCell ref="H182:I182"/>
    <mergeCell ref="J182:K182"/>
    <mergeCell ref="B179:C179"/>
    <mergeCell ref="D179:E179"/>
    <mergeCell ref="F179:G179"/>
    <mergeCell ref="H179:I179"/>
    <mergeCell ref="J179:K179"/>
    <mergeCell ref="D180:E180"/>
    <mergeCell ref="F180:G180"/>
    <mergeCell ref="H180:I180"/>
    <mergeCell ref="J180:K180"/>
    <mergeCell ref="B173:C173"/>
    <mergeCell ref="A177:K177"/>
    <mergeCell ref="B178:C178"/>
    <mergeCell ref="D178:E178"/>
    <mergeCell ref="F178:G178"/>
    <mergeCell ref="H178:I178"/>
    <mergeCell ref="J178:K178"/>
    <mergeCell ref="B152:C152"/>
    <mergeCell ref="B156:C156"/>
    <mergeCell ref="B160:C160"/>
    <mergeCell ref="B161:C161"/>
    <mergeCell ref="B165:C165"/>
    <mergeCell ref="B169:C169"/>
    <mergeCell ref="F141:G141"/>
    <mergeCell ref="H141:I141"/>
    <mergeCell ref="J141:K141"/>
    <mergeCell ref="B143:C143"/>
    <mergeCell ref="B144:C144"/>
    <mergeCell ref="B148:C148"/>
    <mergeCell ref="B100:C100"/>
    <mergeCell ref="B118:C118"/>
    <mergeCell ref="B119:C119"/>
    <mergeCell ref="B124:C124"/>
    <mergeCell ref="A139:K139"/>
    <mergeCell ref="A140:A142"/>
    <mergeCell ref="B140:C141"/>
    <mergeCell ref="D140:I140"/>
    <mergeCell ref="J140:K140"/>
    <mergeCell ref="D141:E141"/>
    <mergeCell ref="B73:C73"/>
    <mergeCell ref="B74:C74"/>
    <mergeCell ref="B79:C79"/>
    <mergeCell ref="B94:C94"/>
    <mergeCell ref="B95:C95"/>
    <mergeCell ref="B99:C99"/>
    <mergeCell ref="B47:C47"/>
    <mergeCell ref="B48:C48"/>
    <mergeCell ref="B49:C49"/>
    <mergeCell ref="B53:C53"/>
    <mergeCell ref="B54:C54"/>
    <mergeCell ref="B55:C55"/>
    <mergeCell ref="A43:K43"/>
    <mergeCell ref="A44:A46"/>
    <mergeCell ref="B44:C45"/>
    <mergeCell ref="D44:I44"/>
    <mergeCell ref="J44:K44"/>
    <mergeCell ref="D45:E45"/>
    <mergeCell ref="F45:G45"/>
    <mergeCell ref="H45:I45"/>
    <mergeCell ref="J45:K45"/>
    <mergeCell ref="A40:K40"/>
    <mergeCell ref="C41:E41"/>
    <mergeCell ref="F41:G41"/>
    <mergeCell ref="H41:I41"/>
    <mergeCell ref="J41:K41"/>
    <mergeCell ref="C42:E42"/>
    <mergeCell ref="F42:G42"/>
    <mergeCell ref="H42:I42"/>
    <mergeCell ref="J42:K42"/>
    <mergeCell ref="C38:E38"/>
    <mergeCell ref="F38:G38"/>
    <mergeCell ref="H38:I38"/>
    <mergeCell ref="J38:K38"/>
    <mergeCell ref="C39:E39"/>
    <mergeCell ref="F39:G39"/>
    <mergeCell ref="H39:I39"/>
    <mergeCell ref="J39:K39"/>
    <mergeCell ref="C36:E36"/>
    <mergeCell ref="F36:G36"/>
    <mergeCell ref="H36:I36"/>
    <mergeCell ref="J36:K36"/>
    <mergeCell ref="C37:E37"/>
    <mergeCell ref="F37:G37"/>
    <mergeCell ref="H37:I37"/>
    <mergeCell ref="J37:K37"/>
    <mergeCell ref="C34:E34"/>
    <mergeCell ref="F34:G34"/>
    <mergeCell ref="H34:I34"/>
    <mergeCell ref="J34:K34"/>
    <mergeCell ref="C35:E35"/>
    <mergeCell ref="F35:G35"/>
    <mergeCell ref="H35:I35"/>
    <mergeCell ref="J35:K35"/>
    <mergeCell ref="C32:E32"/>
    <mergeCell ref="F32:G32"/>
    <mergeCell ref="H32:I32"/>
    <mergeCell ref="J32:K32"/>
    <mergeCell ref="C33:E33"/>
    <mergeCell ref="F33:G33"/>
    <mergeCell ref="H33:I33"/>
    <mergeCell ref="J33:K33"/>
    <mergeCell ref="C30:E30"/>
    <mergeCell ref="F30:G30"/>
    <mergeCell ref="H30:I30"/>
    <mergeCell ref="J30:K30"/>
    <mergeCell ref="C31:E31"/>
    <mergeCell ref="F31:G31"/>
    <mergeCell ref="H31:I31"/>
    <mergeCell ref="J31:K31"/>
    <mergeCell ref="C28:E28"/>
    <mergeCell ref="F28:G28"/>
    <mergeCell ref="H28:I28"/>
    <mergeCell ref="J28:K28"/>
    <mergeCell ref="C29:E29"/>
    <mergeCell ref="F29:G29"/>
    <mergeCell ref="H29:I29"/>
    <mergeCell ref="J29:K29"/>
    <mergeCell ref="C26:E26"/>
    <mergeCell ref="F26:G26"/>
    <mergeCell ref="H26:I26"/>
    <mergeCell ref="J26:K26"/>
    <mergeCell ref="C27:E27"/>
    <mergeCell ref="F27:G27"/>
    <mergeCell ref="H27:I27"/>
    <mergeCell ref="J27:K27"/>
    <mergeCell ref="C24:E24"/>
    <mergeCell ref="F24:G24"/>
    <mergeCell ref="H24:I24"/>
    <mergeCell ref="J24:K24"/>
    <mergeCell ref="C25:E25"/>
    <mergeCell ref="F25:G25"/>
    <mergeCell ref="H25:I25"/>
    <mergeCell ref="J25:K25"/>
    <mergeCell ref="C22:E22"/>
    <mergeCell ref="F22:G22"/>
    <mergeCell ref="H22:I22"/>
    <mergeCell ref="J22:K22"/>
    <mergeCell ref="C23:E23"/>
    <mergeCell ref="F23:G23"/>
    <mergeCell ref="H23:I23"/>
    <mergeCell ref="J23:K23"/>
    <mergeCell ref="C20:E20"/>
    <mergeCell ref="F20:G20"/>
    <mergeCell ref="H20:I20"/>
    <mergeCell ref="J20:K20"/>
    <mergeCell ref="C21:E21"/>
    <mergeCell ref="F21:G21"/>
    <mergeCell ref="H21:I21"/>
    <mergeCell ref="J21:K21"/>
    <mergeCell ref="C18:E18"/>
    <mergeCell ref="F18:G18"/>
    <mergeCell ref="H18:I18"/>
    <mergeCell ref="J18:K18"/>
    <mergeCell ref="C19:E19"/>
    <mergeCell ref="F19:G19"/>
    <mergeCell ref="H19:I19"/>
    <mergeCell ref="J19:K19"/>
    <mergeCell ref="C16:E16"/>
    <mergeCell ref="F16:G16"/>
    <mergeCell ref="H16:I16"/>
    <mergeCell ref="J16:K16"/>
    <mergeCell ref="C17:E17"/>
    <mergeCell ref="F17:G17"/>
    <mergeCell ref="H17:I17"/>
    <mergeCell ref="J17:K17"/>
    <mergeCell ref="C14:E14"/>
    <mergeCell ref="F14:G14"/>
    <mergeCell ref="H14:I14"/>
    <mergeCell ref="J14:K14"/>
    <mergeCell ref="C15:E15"/>
    <mergeCell ref="F15:G15"/>
    <mergeCell ref="H15:I15"/>
    <mergeCell ref="J15:K15"/>
    <mergeCell ref="C12:E12"/>
    <mergeCell ref="F12:G12"/>
    <mergeCell ref="H12:I12"/>
    <mergeCell ref="J12:K12"/>
    <mergeCell ref="C13:E13"/>
    <mergeCell ref="F13:G13"/>
    <mergeCell ref="H13:I13"/>
    <mergeCell ref="J13:K13"/>
    <mergeCell ref="C10:E10"/>
    <mergeCell ref="F10:G10"/>
    <mergeCell ref="H10:I10"/>
    <mergeCell ref="J10:K10"/>
    <mergeCell ref="C11:E11"/>
    <mergeCell ref="F11:G11"/>
    <mergeCell ref="H11:I11"/>
    <mergeCell ref="J11:K11"/>
    <mergeCell ref="C8:E8"/>
    <mergeCell ref="F8:G8"/>
    <mergeCell ref="H8:I8"/>
    <mergeCell ref="J8:K8"/>
    <mergeCell ref="C9:E9"/>
    <mergeCell ref="F9:G9"/>
    <mergeCell ref="H9:I9"/>
    <mergeCell ref="J9:K9"/>
    <mergeCell ref="C7:E7"/>
    <mergeCell ref="F7:G7"/>
    <mergeCell ref="H7:I7"/>
    <mergeCell ref="J7:K7"/>
    <mergeCell ref="A3:K3"/>
    <mergeCell ref="C4:E4"/>
    <mergeCell ref="F4:G4"/>
    <mergeCell ref="H4:I4"/>
    <mergeCell ref="J4:K4"/>
    <mergeCell ref="C5:E5"/>
    <mergeCell ref="F5:G5"/>
    <mergeCell ref="H5:I5"/>
    <mergeCell ref="J5:K5"/>
    <mergeCell ref="A1:A2"/>
    <mergeCell ref="B1:B2"/>
    <mergeCell ref="C1:I1"/>
    <mergeCell ref="J1:K1"/>
    <mergeCell ref="C2:E2"/>
    <mergeCell ref="F2:G2"/>
    <mergeCell ref="H2:I2"/>
    <mergeCell ref="J2:K2"/>
    <mergeCell ref="C6:E6"/>
    <mergeCell ref="F6:G6"/>
    <mergeCell ref="H6:I6"/>
    <mergeCell ref="J6:K6"/>
  </mergeCells>
  <printOptions horizontalCentered="1"/>
  <pageMargins left="0.11811023622047245" right="0.11811023622047245" top="0.15748031496062992" bottom="0" header="0.31496062992125984" footer="0.31496062992125984"/>
  <pageSetup paperSize="9" scale="55" orientation="landscape" r:id="rId1"/>
  <rowBreaks count="3" manualBreakCount="3">
    <brk id="32" max="10" man="1"/>
    <brk id="151" max="10" man="1"/>
    <brk id="211" max="10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L232"/>
  <sheetViews>
    <sheetView topLeftCell="A75" workbookViewId="0">
      <selection activeCell="G89" sqref="G89"/>
    </sheetView>
  </sheetViews>
  <sheetFormatPr defaultRowHeight="15"/>
  <cols>
    <col min="1" max="1" width="8.42578125" customWidth="1"/>
    <col min="2" max="3" width="57.7109375" customWidth="1"/>
    <col min="4" max="11" width="15.7109375" customWidth="1"/>
    <col min="12" max="12" width="21.5703125" style="1" customWidth="1"/>
  </cols>
  <sheetData>
    <row r="1" spans="1:11" customFormat="1">
      <c r="A1" s="96" t="s">
        <v>0</v>
      </c>
      <c r="B1" s="96" t="s">
        <v>1</v>
      </c>
      <c r="C1" s="98" t="s">
        <v>2</v>
      </c>
      <c r="D1" s="99"/>
      <c r="E1" s="99"/>
      <c r="F1" s="99"/>
      <c r="G1" s="99"/>
      <c r="H1" s="99"/>
      <c r="I1" s="100"/>
      <c r="J1" s="96" t="s">
        <v>3</v>
      </c>
      <c r="K1" s="96"/>
    </row>
    <row r="2" spans="1:11" customFormat="1">
      <c r="A2" s="96"/>
      <c r="B2" s="96"/>
      <c r="C2" s="98" t="s">
        <v>217</v>
      </c>
      <c r="D2" s="99"/>
      <c r="E2" s="100"/>
      <c r="F2" s="96" t="s">
        <v>218</v>
      </c>
      <c r="G2" s="96"/>
      <c r="H2" s="96" t="s">
        <v>219</v>
      </c>
      <c r="I2" s="96"/>
      <c r="J2" s="96" t="s">
        <v>220</v>
      </c>
      <c r="K2" s="96"/>
    </row>
    <row r="3" spans="1:11" customFormat="1">
      <c r="A3" s="97" t="s">
        <v>4</v>
      </c>
      <c r="B3" s="97"/>
      <c r="C3" s="97"/>
      <c r="D3" s="97"/>
      <c r="E3" s="97"/>
      <c r="F3" s="97"/>
      <c r="G3" s="97"/>
      <c r="H3" s="97"/>
      <c r="I3" s="97"/>
      <c r="J3" s="97"/>
      <c r="K3" s="97"/>
    </row>
    <row r="4" spans="1:11" customFormat="1">
      <c r="A4" s="16" t="s">
        <v>5</v>
      </c>
      <c r="B4" s="17" t="s">
        <v>122</v>
      </c>
      <c r="C4" s="76">
        <f>C5+C6</f>
        <v>0</v>
      </c>
      <c r="D4" s="101"/>
      <c r="E4" s="77"/>
      <c r="F4" s="82">
        <f t="shared" ref="F4" si="0">F5+F6</f>
        <v>0</v>
      </c>
      <c r="G4" s="82"/>
      <c r="H4" s="82">
        <f t="shared" ref="H4" si="1">H5+H6</f>
        <v>0</v>
      </c>
      <c r="I4" s="82"/>
      <c r="J4" s="82">
        <f>C4+F4+H4</f>
        <v>0</v>
      </c>
      <c r="K4" s="82"/>
    </row>
    <row r="5" spans="1:11" customFormat="1" ht="25.5">
      <c r="A5" s="18" t="s">
        <v>6</v>
      </c>
      <c r="B5" s="19" t="s">
        <v>7</v>
      </c>
      <c r="C5" s="102"/>
      <c r="D5" s="103"/>
      <c r="E5" s="104"/>
      <c r="F5" s="81"/>
      <c r="G5" s="81"/>
      <c r="H5" s="81"/>
      <c r="I5" s="81"/>
      <c r="J5" s="82">
        <f t="shared" ref="J5:J39" si="2">D5+F5+H5</f>
        <v>0</v>
      </c>
      <c r="K5" s="82"/>
    </row>
    <row r="6" spans="1:11" customFormat="1" ht="25.5">
      <c r="A6" s="18" t="s">
        <v>8</v>
      </c>
      <c r="B6" s="19" t="s">
        <v>9</v>
      </c>
      <c r="C6" s="102"/>
      <c r="D6" s="103"/>
      <c r="E6" s="104"/>
      <c r="F6" s="81"/>
      <c r="G6" s="81"/>
      <c r="H6" s="81"/>
      <c r="I6" s="81"/>
      <c r="J6" s="82">
        <f t="shared" si="2"/>
        <v>0</v>
      </c>
      <c r="K6" s="82"/>
    </row>
    <row r="7" spans="1:11" customFormat="1">
      <c r="A7" s="16" t="s">
        <v>10</v>
      </c>
      <c r="B7" s="20" t="s">
        <v>11</v>
      </c>
      <c r="C7" s="76">
        <f>C8+C9+C10+C11</f>
        <v>0</v>
      </c>
      <c r="D7" s="101">
        <f>SUM(D8:E11)</f>
        <v>0</v>
      </c>
      <c r="E7" s="77"/>
      <c r="F7" s="82">
        <f t="shared" ref="F7" si="3">SUM(F8:G11)</f>
        <v>0</v>
      </c>
      <c r="G7" s="82"/>
      <c r="H7" s="82">
        <f t="shared" ref="H7" si="4">SUM(H8:I11)</f>
        <v>0</v>
      </c>
      <c r="I7" s="82"/>
      <c r="J7" s="82">
        <f t="shared" si="2"/>
        <v>0</v>
      </c>
      <c r="K7" s="82"/>
    </row>
    <row r="8" spans="1:11" customFormat="1">
      <c r="A8" s="18" t="s">
        <v>12</v>
      </c>
      <c r="B8" s="21" t="s">
        <v>13</v>
      </c>
      <c r="C8" s="105"/>
      <c r="D8" s="106"/>
      <c r="E8" s="107"/>
      <c r="F8" s="81"/>
      <c r="G8" s="81"/>
      <c r="H8" s="81"/>
      <c r="I8" s="81"/>
      <c r="J8" s="82">
        <f t="shared" si="2"/>
        <v>0</v>
      </c>
      <c r="K8" s="82"/>
    </row>
    <row r="9" spans="1:11" customFormat="1">
      <c r="A9" s="18" t="s">
        <v>14</v>
      </c>
      <c r="B9" s="21" t="s">
        <v>15</v>
      </c>
      <c r="C9" s="102"/>
      <c r="D9" s="103"/>
      <c r="E9" s="104"/>
      <c r="F9" s="81"/>
      <c r="G9" s="81"/>
      <c r="H9" s="81"/>
      <c r="I9" s="81"/>
      <c r="J9" s="82">
        <f t="shared" si="2"/>
        <v>0</v>
      </c>
      <c r="K9" s="82"/>
    </row>
    <row r="10" spans="1:11" customFormat="1" ht="26.25">
      <c r="A10" s="18" t="s">
        <v>16</v>
      </c>
      <c r="B10" s="21" t="s">
        <v>17</v>
      </c>
      <c r="C10" s="102"/>
      <c r="D10" s="103"/>
      <c r="E10" s="104"/>
      <c r="F10" s="81"/>
      <c r="G10" s="81"/>
      <c r="H10" s="81"/>
      <c r="I10" s="81"/>
      <c r="J10" s="82">
        <f t="shared" si="2"/>
        <v>0</v>
      </c>
      <c r="K10" s="82"/>
    </row>
    <row r="11" spans="1:11" customFormat="1" ht="51.75">
      <c r="A11" s="18" t="s">
        <v>18</v>
      </c>
      <c r="B11" s="21" t="s">
        <v>19</v>
      </c>
      <c r="C11" s="102"/>
      <c r="D11" s="103"/>
      <c r="E11" s="104"/>
      <c r="F11" s="81"/>
      <c r="G11" s="81"/>
      <c r="H11" s="81"/>
      <c r="I11" s="81"/>
      <c r="J11" s="82">
        <f t="shared" si="2"/>
        <v>0</v>
      </c>
      <c r="K11" s="82"/>
    </row>
    <row r="12" spans="1:11" customFormat="1">
      <c r="A12" s="16" t="s">
        <v>20</v>
      </c>
      <c r="B12" s="20" t="s">
        <v>21</v>
      </c>
      <c r="C12" s="76">
        <f>SUM(C13:E22)</f>
        <v>0</v>
      </c>
      <c r="D12" s="101"/>
      <c r="E12" s="77"/>
      <c r="F12" s="82">
        <f t="shared" ref="F12" si="5">SUM(F13:G22)</f>
        <v>0</v>
      </c>
      <c r="G12" s="82"/>
      <c r="H12" s="82">
        <f t="shared" ref="H12" si="6">SUM(H13:I22)</f>
        <v>0</v>
      </c>
      <c r="I12" s="82"/>
      <c r="J12" s="82">
        <f>C12+F12+H12</f>
        <v>0</v>
      </c>
      <c r="K12" s="82"/>
    </row>
    <row r="13" spans="1:11" customFormat="1">
      <c r="A13" s="18" t="s">
        <v>22</v>
      </c>
      <c r="B13" s="19" t="s">
        <v>23</v>
      </c>
      <c r="C13" s="102"/>
      <c r="D13" s="103"/>
      <c r="E13" s="104"/>
      <c r="F13" s="81"/>
      <c r="G13" s="81"/>
      <c r="H13" s="81"/>
      <c r="I13" s="81"/>
      <c r="J13" s="82">
        <f t="shared" si="2"/>
        <v>0</v>
      </c>
      <c r="K13" s="82"/>
    </row>
    <row r="14" spans="1:11" customFormat="1">
      <c r="A14" s="18" t="s">
        <v>24</v>
      </c>
      <c r="B14" s="19" t="s">
        <v>25</v>
      </c>
      <c r="C14" s="102"/>
      <c r="D14" s="103"/>
      <c r="E14" s="104"/>
      <c r="F14" s="81"/>
      <c r="G14" s="81"/>
      <c r="H14" s="81"/>
      <c r="I14" s="81"/>
      <c r="J14" s="82">
        <f t="shared" si="2"/>
        <v>0</v>
      </c>
      <c r="K14" s="82"/>
    </row>
    <row r="15" spans="1:11" customFormat="1" ht="38.25">
      <c r="A15" s="18" t="s">
        <v>26</v>
      </c>
      <c r="B15" s="19" t="s">
        <v>27</v>
      </c>
      <c r="C15" s="102"/>
      <c r="D15" s="103"/>
      <c r="E15" s="104"/>
      <c r="F15" s="81"/>
      <c r="G15" s="81"/>
      <c r="H15" s="81"/>
      <c r="I15" s="81"/>
      <c r="J15" s="82">
        <f t="shared" si="2"/>
        <v>0</v>
      </c>
      <c r="K15" s="82"/>
    </row>
    <row r="16" spans="1:11" customFormat="1" ht="25.5">
      <c r="A16" s="18" t="s">
        <v>28</v>
      </c>
      <c r="B16" s="19" t="s">
        <v>29</v>
      </c>
      <c r="C16" s="102"/>
      <c r="D16" s="103"/>
      <c r="E16" s="104"/>
      <c r="F16" s="81"/>
      <c r="G16" s="81"/>
      <c r="H16" s="81"/>
      <c r="I16" s="81"/>
      <c r="J16" s="82">
        <f t="shared" si="2"/>
        <v>0</v>
      </c>
      <c r="K16" s="82"/>
    </row>
    <row r="17" spans="1:12" ht="30.75" customHeight="1">
      <c r="A17" s="18" t="s">
        <v>30</v>
      </c>
      <c r="B17" s="19" t="s">
        <v>31</v>
      </c>
      <c r="C17" s="102"/>
      <c r="D17" s="103"/>
      <c r="E17" s="104"/>
      <c r="F17" s="81"/>
      <c r="G17" s="81"/>
      <c r="H17" s="81"/>
      <c r="I17" s="81"/>
      <c r="J17" s="82">
        <f t="shared" si="2"/>
        <v>0</v>
      </c>
      <c r="K17" s="82"/>
    </row>
    <row r="18" spans="1:12" ht="31.5" customHeight="1">
      <c r="A18" s="18" t="s">
        <v>32</v>
      </c>
      <c r="B18" s="19" t="s">
        <v>33</v>
      </c>
      <c r="C18" s="102"/>
      <c r="D18" s="103"/>
      <c r="E18" s="104"/>
      <c r="F18" s="81"/>
      <c r="G18" s="81"/>
      <c r="H18" s="81"/>
      <c r="I18" s="81"/>
      <c r="J18" s="82">
        <f t="shared" si="2"/>
        <v>0</v>
      </c>
      <c r="K18" s="82"/>
    </row>
    <row r="19" spans="1:12" ht="20.25" customHeight="1">
      <c r="A19" s="18" t="s">
        <v>34</v>
      </c>
      <c r="B19" s="19" t="s">
        <v>35</v>
      </c>
      <c r="C19" s="102"/>
      <c r="D19" s="103"/>
      <c r="E19" s="104"/>
      <c r="F19" s="81"/>
      <c r="G19" s="81"/>
      <c r="H19" s="81"/>
      <c r="I19" s="81"/>
      <c r="J19" s="82">
        <f t="shared" si="2"/>
        <v>0</v>
      </c>
      <c r="K19" s="82"/>
    </row>
    <row r="20" spans="1:12" ht="30" customHeight="1">
      <c r="A20" s="18" t="s">
        <v>36</v>
      </c>
      <c r="B20" s="19" t="s">
        <v>37</v>
      </c>
      <c r="C20" s="102"/>
      <c r="D20" s="103"/>
      <c r="E20" s="104"/>
      <c r="F20" s="81"/>
      <c r="G20" s="81"/>
      <c r="H20" s="81"/>
      <c r="I20" s="81"/>
      <c r="J20" s="82">
        <f t="shared" si="2"/>
        <v>0</v>
      </c>
      <c r="K20" s="82"/>
    </row>
    <row r="21" spans="1:12" ht="42.75" customHeight="1">
      <c r="A21" s="18" t="s">
        <v>38</v>
      </c>
      <c r="B21" s="19" t="s">
        <v>39</v>
      </c>
      <c r="C21" s="102"/>
      <c r="D21" s="103"/>
      <c r="E21" s="104"/>
      <c r="F21" s="81"/>
      <c r="G21" s="81"/>
      <c r="H21" s="81"/>
      <c r="I21" s="81"/>
      <c r="J21" s="82">
        <f t="shared" si="2"/>
        <v>0</v>
      </c>
      <c r="K21" s="82"/>
    </row>
    <row r="22" spans="1:12" ht="28.5" customHeight="1">
      <c r="A22" s="18" t="s">
        <v>40</v>
      </c>
      <c r="B22" s="19" t="s">
        <v>41</v>
      </c>
      <c r="C22" s="102"/>
      <c r="D22" s="103"/>
      <c r="E22" s="104"/>
      <c r="F22" s="81"/>
      <c r="G22" s="81"/>
      <c r="H22" s="81"/>
      <c r="I22" s="81"/>
      <c r="J22" s="82">
        <f t="shared" si="2"/>
        <v>0</v>
      </c>
      <c r="K22" s="82"/>
    </row>
    <row r="23" spans="1:12" ht="33" customHeight="1">
      <c r="A23" s="16" t="s">
        <v>42</v>
      </c>
      <c r="B23" s="20" t="s">
        <v>43</v>
      </c>
      <c r="C23" s="121"/>
      <c r="D23" s="122"/>
      <c r="E23" s="123"/>
      <c r="F23" s="108"/>
      <c r="G23" s="108"/>
      <c r="H23" s="108"/>
      <c r="I23" s="108"/>
      <c r="J23" s="82">
        <f t="shared" si="2"/>
        <v>0</v>
      </c>
      <c r="K23" s="82"/>
    </row>
    <row r="24" spans="1:12" ht="34.5" customHeight="1">
      <c r="A24" s="16" t="s">
        <v>44</v>
      </c>
      <c r="B24" s="20" t="s">
        <v>45</v>
      </c>
      <c r="C24" s="121"/>
      <c r="D24" s="122"/>
      <c r="E24" s="123"/>
      <c r="F24" s="108"/>
      <c r="G24" s="108"/>
      <c r="H24" s="108"/>
      <c r="I24" s="108"/>
      <c r="J24" s="82">
        <f t="shared" si="2"/>
        <v>0</v>
      </c>
      <c r="K24" s="82"/>
    </row>
    <row r="25" spans="1:12" ht="34.5" customHeight="1">
      <c r="A25" s="16" t="s">
        <v>46</v>
      </c>
      <c r="B25" s="20" t="s">
        <v>47</v>
      </c>
      <c r="C25" s="121"/>
      <c r="D25" s="122"/>
      <c r="E25" s="123"/>
      <c r="F25" s="108"/>
      <c r="G25" s="108"/>
      <c r="H25" s="108"/>
      <c r="I25" s="108"/>
      <c r="J25" s="82">
        <f t="shared" si="2"/>
        <v>0</v>
      </c>
      <c r="K25" s="82"/>
    </row>
    <row r="26" spans="1:12" ht="30.75" customHeight="1">
      <c r="A26" s="16" t="s">
        <v>48</v>
      </c>
      <c r="B26" s="20" t="s">
        <v>123</v>
      </c>
      <c r="C26" s="76">
        <f>SUM(C27:E32)</f>
        <v>0</v>
      </c>
      <c r="D26" s="101"/>
      <c r="E26" s="77"/>
      <c r="F26" s="82">
        <f t="shared" ref="F26" si="7">SUM(F27:G32)</f>
        <v>0</v>
      </c>
      <c r="G26" s="82"/>
      <c r="H26" s="82">
        <f t="shared" ref="H26" si="8">SUM(H27:I32)</f>
        <v>0</v>
      </c>
      <c r="I26" s="82"/>
      <c r="J26" s="82">
        <f>C26+F26+H26</f>
        <v>0</v>
      </c>
      <c r="K26" s="82"/>
    </row>
    <row r="27" spans="1:12" s="8" customFormat="1" ht="18.75" customHeight="1">
      <c r="A27" s="22" t="s">
        <v>49</v>
      </c>
      <c r="B27" s="19" t="s">
        <v>50</v>
      </c>
      <c r="C27" s="102"/>
      <c r="D27" s="103"/>
      <c r="E27" s="104"/>
      <c r="F27" s="81"/>
      <c r="G27" s="81"/>
      <c r="H27" s="81"/>
      <c r="I27" s="81"/>
      <c r="J27" s="82">
        <f t="shared" si="2"/>
        <v>0</v>
      </c>
      <c r="K27" s="82"/>
      <c r="L27" s="33"/>
    </row>
    <row r="28" spans="1:12" s="8" customFormat="1" ht="18.75" customHeight="1">
      <c r="A28" s="22" t="s">
        <v>51</v>
      </c>
      <c r="B28" s="19" t="s">
        <v>52</v>
      </c>
      <c r="C28" s="102"/>
      <c r="D28" s="103"/>
      <c r="E28" s="104"/>
      <c r="F28" s="81"/>
      <c r="G28" s="81"/>
      <c r="H28" s="81"/>
      <c r="I28" s="81"/>
      <c r="J28" s="82">
        <f t="shared" si="2"/>
        <v>0</v>
      </c>
      <c r="K28" s="82"/>
      <c r="L28" s="33"/>
    </row>
    <row r="29" spans="1:12" s="8" customFormat="1" ht="18.75" customHeight="1">
      <c r="A29" s="22" t="s">
        <v>53</v>
      </c>
      <c r="B29" s="19" t="s">
        <v>54</v>
      </c>
      <c r="C29" s="102"/>
      <c r="D29" s="103"/>
      <c r="E29" s="104"/>
      <c r="F29" s="81"/>
      <c r="G29" s="81"/>
      <c r="H29" s="81"/>
      <c r="I29" s="81"/>
      <c r="J29" s="82">
        <f t="shared" si="2"/>
        <v>0</v>
      </c>
      <c r="K29" s="82"/>
      <c r="L29" s="33"/>
    </row>
    <row r="30" spans="1:12" s="8" customFormat="1" ht="18.75" customHeight="1">
      <c r="A30" s="22" t="s">
        <v>55</v>
      </c>
      <c r="B30" s="19" t="s">
        <v>56</v>
      </c>
      <c r="C30" s="102"/>
      <c r="D30" s="103"/>
      <c r="E30" s="104"/>
      <c r="F30" s="81"/>
      <c r="G30" s="81"/>
      <c r="H30" s="81"/>
      <c r="I30" s="81"/>
      <c r="J30" s="82">
        <f t="shared" si="2"/>
        <v>0</v>
      </c>
      <c r="K30" s="82"/>
      <c r="L30" s="33"/>
    </row>
    <row r="31" spans="1:12" s="8" customFormat="1" ht="18.75" customHeight="1">
      <c r="A31" s="22" t="s">
        <v>57</v>
      </c>
      <c r="B31" s="19" t="s">
        <v>58</v>
      </c>
      <c r="C31" s="102"/>
      <c r="D31" s="103"/>
      <c r="E31" s="104"/>
      <c r="F31" s="81"/>
      <c r="G31" s="81"/>
      <c r="H31" s="81"/>
      <c r="I31" s="81"/>
      <c r="J31" s="82">
        <f t="shared" si="2"/>
        <v>0</v>
      </c>
      <c r="K31" s="82"/>
      <c r="L31" s="33"/>
    </row>
    <row r="32" spans="1:12" s="8" customFormat="1" ht="18.75" customHeight="1">
      <c r="A32" s="22" t="s">
        <v>59</v>
      </c>
      <c r="B32" s="19" t="s">
        <v>60</v>
      </c>
      <c r="C32" s="102"/>
      <c r="D32" s="103"/>
      <c r="E32" s="104"/>
      <c r="F32" s="81"/>
      <c r="G32" s="81"/>
      <c r="H32" s="81"/>
      <c r="I32" s="81"/>
      <c r="J32" s="82">
        <f t="shared" si="2"/>
        <v>0</v>
      </c>
      <c r="K32" s="82"/>
      <c r="L32" s="33"/>
    </row>
    <row r="33" spans="1:12" ht="31.5" customHeight="1">
      <c r="A33" s="16" t="s">
        <v>61</v>
      </c>
      <c r="B33" s="20" t="s">
        <v>62</v>
      </c>
      <c r="C33" s="76">
        <f>SUM(C34:E36)</f>
        <v>0</v>
      </c>
      <c r="D33" s="101"/>
      <c r="E33" s="77"/>
      <c r="F33" s="82">
        <f t="shared" ref="F33" si="9">SUM(F34:G35)</f>
        <v>0</v>
      </c>
      <c r="G33" s="82"/>
      <c r="H33" s="82">
        <f t="shared" ref="H33" si="10">SUM(H34:I35)</f>
        <v>0</v>
      </c>
      <c r="I33" s="82"/>
      <c r="J33" s="82">
        <f>C33+F33+H33</f>
        <v>0</v>
      </c>
      <c r="K33" s="82"/>
    </row>
    <row r="34" spans="1:12" s="8" customFormat="1" ht="18.75" customHeight="1">
      <c r="A34" s="22" t="s">
        <v>63</v>
      </c>
      <c r="B34" s="19" t="s">
        <v>64</v>
      </c>
      <c r="C34" s="102"/>
      <c r="D34" s="103"/>
      <c r="E34" s="104"/>
      <c r="F34" s="81"/>
      <c r="G34" s="81"/>
      <c r="H34" s="81"/>
      <c r="I34" s="81"/>
      <c r="J34" s="82">
        <f t="shared" si="2"/>
        <v>0</v>
      </c>
      <c r="K34" s="82"/>
      <c r="L34" s="33"/>
    </row>
    <row r="35" spans="1:12" s="8" customFormat="1" ht="18.75" customHeight="1">
      <c r="A35" s="22" t="s">
        <v>65</v>
      </c>
      <c r="B35" s="19" t="s">
        <v>66</v>
      </c>
      <c r="C35" s="102"/>
      <c r="D35" s="103"/>
      <c r="E35" s="104"/>
      <c r="F35" s="81"/>
      <c r="G35" s="81"/>
      <c r="H35" s="81"/>
      <c r="I35" s="81"/>
      <c r="J35" s="82">
        <f t="shared" si="2"/>
        <v>0</v>
      </c>
      <c r="K35" s="82"/>
      <c r="L35" s="33"/>
    </row>
    <row r="36" spans="1:12" s="8" customFormat="1" ht="18.75" customHeight="1">
      <c r="A36" s="22" t="s">
        <v>67</v>
      </c>
      <c r="B36" s="19" t="s">
        <v>68</v>
      </c>
      <c r="C36" s="102"/>
      <c r="D36" s="103"/>
      <c r="E36" s="104"/>
      <c r="F36" s="81"/>
      <c r="G36" s="81"/>
      <c r="H36" s="81"/>
      <c r="I36" s="81"/>
      <c r="J36" s="82">
        <f t="shared" si="2"/>
        <v>0</v>
      </c>
      <c r="K36" s="82"/>
      <c r="L36" s="33"/>
    </row>
    <row r="37" spans="1:12" ht="30.75" customHeight="1">
      <c r="A37" s="16" t="s">
        <v>69</v>
      </c>
      <c r="B37" s="20" t="s">
        <v>124</v>
      </c>
      <c r="C37" s="76">
        <f>C38+C39</f>
        <v>0</v>
      </c>
      <c r="D37" s="101">
        <f>D38+D39</f>
        <v>0</v>
      </c>
      <c r="E37" s="77"/>
      <c r="F37" s="82">
        <f t="shared" ref="F37" si="11">F38+F39</f>
        <v>0</v>
      </c>
      <c r="G37" s="82"/>
      <c r="H37" s="82">
        <f t="shared" ref="H37" si="12">H38+H39</f>
        <v>0</v>
      </c>
      <c r="I37" s="82"/>
      <c r="J37" s="82">
        <f t="shared" si="2"/>
        <v>0</v>
      </c>
      <c r="K37" s="82"/>
    </row>
    <row r="38" spans="1:12" s="8" customFormat="1" ht="18" customHeight="1">
      <c r="A38" s="22" t="s">
        <v>70</v>
      </c>
      <c r="B38" s="19" t="s">
        <v>71</v>
      </c>
      <c r="C38" s="102"/>
      <c r="D38" s="103"/>
      <c r="E38" s="104"/>
      <c r="F38" s="109"/>
      <c r="G38" s="109"/>
      <c r="H38" s="109"/>
      <c r="I38" s="109"/>
      <c r="J38" s="82">
        <f t="shared" si="2"/>
        <v>0</v>
      </c>
      <c r="K38" s="82"/>
      <c r="L38" s="33"/>
    </row>
    <row r="39" spans="1:12" s="8" customFormat="1" ht="18" customHeight="1">
      <c r="A39" s="22" t="s">
        <v>72</v>
      </c>
      <c r="B39" s="19" t="s">
        <v>73</v>
      </c>
      <c r="C39" s="102"/>
      <c r="D39" s="103"/>
      <c r="E39" s="104"/>
      <c r="F39" s="109"/>
      <c r="G39" s="109"/>
      <c r="H39" s="109"/>
      <c r="I39" s="109"/>
      <c r="J39" s="82">
        <f t="shared" si="2"/>
        <v>0</v>
      </c>
      <c r="K39" s="82"/>
      <c r="L39" s="33"/>
    </row>
    <row r="40" spans="1:12" ht="21" customHeight="1">
      <c r="A40" s="97" t="s">
        <v>74</v>
      </c>
      <c r="B40" s="97"/>
      <c r="C40" s="97"/>
      <c r="D40" s="97"/>
      <c r="E40" s="97"/>
      <c r="F40" s="97"/>
      <c r="G40" s="97"/>
      <c r="H40" s="97"/>
      <c r="I40" s="97"/>
      <c r="J40" s="97"/>
      <c r="K40" s="97"/>
    </row>
    <row r="41" spans="1:12" ht="27.75" customHeight="1">
      <c r="A41" s="16" t="s">
        <v>75</v>
      </c>
      <c r="B41" s="20" t="s">
        <v>125</v>
      </c>
      <c r="C41" s="76">
        <v>0</v>
      </c>
      <c r="D41" s="101"/>
      <c r="E41" s="77"/>
      <c r="F41" s="82">
        <v>0</v>
      </c>
      <c r="G41" s="82"/>
      <c r="H41" s="82">
        <v>0</v>
      </c>
      <c r="I41" s="82"/>
      <c r="J41" s="82">
        <v>0</v>
      </c>
      <c r="K41" s="82"/>
    </row>
    <row r="42" spans="1:12" ht="26.25">
      <c r="A42" s="16" t="s">
        <v>76</v>
      </c>
      <c r="B42" s="17" t="s">
        <v>77</v>
      </c>
      <c r="C42" s="76">
        <v>0</v>
      </c>
      <c r="D42" s="101"/>
      <c r="E42" s="77"/>
      <c r="F42" s="82">
        <v>0</v>
      </c>
      <c r="G42" s="82"/>
      <c r="H42" s="82">
        <v>0</v>
      </c>
      <c r="I42" s="82"/>
      <c r="J42" s="82">
        <v>0</v>
      </c>
      <c r="K42" s="82"/>
    </row>
    <row r="43" spans="1:12" ht="27.75" customHeight="1">
      <c r="A43" s="97" t="s">
        <v>79</v>
      </c>
      <c r="B43" s="97"/>
      <c r="C43" s="97"/>
      <c r="D43" s="97"/>
      <c r="E43" s="97"/>
      <c r="F43" s="97"/>
      <c r="G43" s="97"/>
      <c r="H43" s="97"/>
      <c r="I43" s="97"/>
      <c r="J43" s="97"/>
      <c r="K43" s="97"/>
    </row>
    <row r="44" spans="1:12" ht="22.5" customHeight="1">
      <c r="A44" s="96" t="s">
        <v>80</v>
      </c>
      <c r="B44" s="96" t="s">
        <v>1</v>
      </c>
      <c r="C44" s="96"/>
      <c r="D44" s="96" t="s">
        <v>2</v>
      </c>
      <c r="E44" s="96"/>
      <c r="F44" s="96"/>
      <c r="G44" s="96"/>
      <c r="H44" s="96"/>
      <c r="I44" s="96"/>
      <c r="J44" s="96" t="s">
        <v>3</v>
      </c>
      <c r="K44" s="96"/>
    </row>
    <row r="45" spans="1:12" ht="15" customHeight="1">
      <c r="A45" s="96"/>
      <c r="B45" s="96"/>
      <c r="C45" s="96"/>
      <c r="D45" s="96" t="s">
        <v>217</v>
      </c>
      <c r="E45" s="96"/>
      <c r="F45" s="96" t="s">
        <v>218</v>
      </c>
      <c r="G45" s="96"/>
      <c r="H45" s="96" t="s">
        <v>219</v>
      </c>
      <c r="I45" s="96"/>
      <c r="J45" s="96" t="s">
        <v>220</v>
      </c>
      <c r="K45" s="96"/>
    </row>
    <row r="46" spans="1:12">
      <c r="A46" s="96"/>
      <c r="B46" s="43" t="s">
        <v>201</v>
      </c>
      <c r="C46" s="43" t="s">
        <v>202</v>
      </c>
      <c r="D46" s="23" t="s">
        <v>81</v>
      </c>
      <c r="E46" s="23" t="s">
        <v>82</v>
      </c>
      <c r="F46" s="23" t="s">
        <v>81</v>
      </c>
      <c r="G46" s="23" t="s">
        <v>82</v>
      </c>
      <c r="H46" s="23" t="s">
        <v>81</v>
      </c>
      <c r="I46" s="23" t="s">
        <v>82</v>
      </c>
      <c r="J46" s="23" t="s">
        <v>81</v>
      </c>
      <c r="K46" s="23" t="s">
        <v>82</v>
      </c>
    </row>
    <row r="47" spans="1:12" ht="20.25" customHeight="1">
      <c r="A47" s="65" t="s">
        <v>78</v>
      </c>
      <c r="B47" s="83" t="s">
        <v>84</v>
      </c>
      <c r="C47" s="84"/>
      <c r="D47" s="41">
        <f>D48+D49+D60+D63</f>
        <v>0</v>
      </c>
      <c r="E47" s="41">
        <f t="shared" ref="E47:I47" si="13">E48+E49+E60+E63</f>
        <v>0</v>
      </c>
      <c r="F47" s="41">
        <f t="shared" si="13"/>
        <v>0</v>
      </c>
      <c r="G47" s="41">
        <f t="shared" si="13"/>
        <v>0</v>
      </c>
      <c r="H47" s="41">
        <f t="shared" si="13"/>
        <v>0</v>
      </c>
      <c r="I47" s="41">
        <f t="shared" si="13"/>
        <v>0</v>
      </c>
      <c r="J47" s="41">
        <f t="shared" ref="J47:K62" si="14">D47+F47+H47</f>
        <v>0</v>
      </c>
      <c r="K47" s="41">
        <f t="shared" si="14"/>
        <v>0</v>
      </c>
    </row>
    <row r="48" spans="1:12" ht="42" customHeight="1">
      <c r="A48" s="65" t="s">
        <v>137</v>
      </c>
      <c r="B48" s="83" t="s">
        <v>138</v>
      </c>
      <c r="C48" s="84"/>
      <c r="D48" s="41">
        <v>0</v>
      </c>
      <c r="E48" s="41">
        <v>0</v>
      </c>
      <c r="F48" s="41">
        <v>0</v>
      </c>
      <c r="G48" s="41">
        <v>0</v>
      </c>
      <c r="H48" s="41">
        <v>0</v>
      </c>
      <c r="I48" s="41">
        <v>0</v>
      </c>
      <c r="J48" s="41">
        <f t="shared" si="14"/>
        <v>0</v>
      </c>
      <c r="K48" s="41">
        <f t="shared" si="14"/>
        <v>0</v>
      </c>
    </row>
    <row r="49" spans="1:11" customFormat="1">
      <c r="A49" s="65" t="s">
        <v>139</v>
      </c>
      <c r="B49" s="83" t="s">
        <v>140</v>
      </c>
      <c r="C49" s="84"/>
      <c r="D49" s="64">
        <f>SUM(D50:D52)</f>
        <v>0</v>
      </c>
      <c r="E49" s="64">
        <f t="shared" ref="E49:I49" si="15">SUM(E50:E52)</f>
        <v>0</v>
      </c>
      <c r="F49" s="64">
        <f t="shared" si="15"/>
        <v>0</v>
      </c>
      <c r="G49" s="64">
        <f t="shared" si="15"/>
        <v>0</v>
      </c>
      <c r="H49" s="64">
        <f t="shared" si="15"/>
        <v>0</v>
      </c>
      <c r="I49" s="64">
        <f t="shared" si="15"/>
        <v>0</v>
      </c>
      <c r="J49" s="64">
        <f t="shared" si="14"/>
        <v>0</v>
      </c>
      <c r="K49" s="64">
        <f t="shared" si="14"/>
        <v>0</v>
      </c>
    </row>
    <row r="50" spans="1:11" customFormat="1" ht="38.25">
      <c r="A50" s="11">
        <v>1</v>
      </c>
      <c r="B50" s="55" t="s">
        <v>210</v>
      </c>
      <c r="C50" s="52" t="s">
        <v>207</v>
      </c>
      <c r="D50" s="62"/>
      <c r="E50" s="25"/>
      <c r="F50" s="24"/>
      <c r="G50" s="25"/>
      <c r="H50" s="24"/>
      <c r="I50" s="25"/>
      <c r="J50" s="64">
        <f t="shared" si="14"/>
        <v>0</v>
      </c>
      <c r="K50" s="64">
        <f t="shared" si="14"/>
        <v>0</v>
      </c>
    </row>
    <row r="51" spans="1:11" customFormat="1" ht="63.75">
      <c r="A51" s="11">
        <v>2</v>
      </c>
      <c r="B51" s="56" t="s">
        <v>199</v>
      </c>
      <c r="C51" s="52" t="s">
        <v>207</v>
      </c>
      <c r="D51" s="26"/>
      <c r="E51" s="25"/>
      <c r="F51" s="24"/>
      <c r="G51" s="25"/>
      <c r="H51" s="24"/>
      <c r="I51" s="25"/>
      <c r="J51" s="64">
        <f t="shared" si="14"/>
        <v>0</v>
      </c>
      <c r="K51" s="64">
        <f t="shared" si="14"/>
        <v>0</v>
      </c>
    </row>
    <row r="52" spans="1:11" customFormat="1" ht="25.5">
      <c r="A52" s="11">
        <v>3</v>
      </c>
      <c r="B52" s="12" t="s">
        <v>200</v>
      </c>
      <c r="C52" s="52" t="s">
        <v>207</v>
      </c>
      <c r="D52" s="26"/>
      <c r="E52" s="25"/>
      <c r="F52" s="24"/>
      <c r="G52" s="25"/>
      <c r="H52" s="24"/>
      <c r="I52" s="25"/>
      <c r="J52" s="64">
        <f t="shared" si="14"/>
        <v>0</v>
      </c>
      <c r="K52" s="64">
        <f t="shared" si="14"/>
        <v>0</v>
      </c>
    </row>
    <row r="53" spans="1:11" s="1" customFormat="1">
      <c r="A53" s="65" t="s">
        <v>141</v>
      </c>
      <c r="B53" s="83" t="s">
        <v>107</v>
      </c>
      <c r="C53" s="84"/>
      <c r="D53" s="64">
        <v>0</v>
      </c>
      <c r="E53" s="64">
        <v>0</v>
      </c>
      <c r="F53" s="64">
        <v>0</v>
      </c>
      <c r="G53" s="64">
        <v>0</v>
      </c>
      <c r="H53" s="64">
        <v>0</v>
      </c>
      <c r="I53" s="64">
        <v>0</v>
      </c>
      <c r="J53" s="64">
        <f t="shared" si="14"/>
        <v>0</v>
      </c>
      <c r="K53" s="64">
        <f t="shared" si="14"/>
        <v>0</v>
      </c>
    </row>
    <row r="54" spans="1:11" s="1" customFormat="1">
      <c r="A54" s="65" t="s">
        <v>142</v>
      </c>
      <c r="B54" s="83" t="s">
        <v>135</v>
      </c>
      <c r="C54" s="84"/>
      <c r="D54" s="64">
        <f t="shared" ref="D54:I54" si="16">D55+D73+D74+D79</f>
        <v>0</v>
      </c>
      <c r="E54" s="64">
        <f t="shared" si="16"/>
        <v>33916</v>
      </c>
      <c r="F54" s="64">
        <f t="shared" si="16"/>
        <v>0</v>
      </c>
      <c r="G54" s="64">
        <f t="shared" si="16"/>
        <v>46719</v>
      </c>
      <c r="H54" s="64">
        <f t="shared" si="16"/>
        <v>0</v>
      </c>
      <c r="I54" s="64">
        <f t="shared" si="16"/>
        <v>54818</v>
      </c>
      <c r="J54" s="64">
        <f t="shared" si="14"/>
        <v>0</v>
      </c>
      <c r="K54" s="64">
        <f t="shared" si="14"/>
        <v>135453</v>
      </c>
    </row>
    <row r="55" spans="1:11" s="1" customFormat="1">
      <c r="A55" s="65" t="s">
        <v>168</v>
      </c>
      <c r="B55" s="83" t="s">
        <v>167</v>
      </c>
      <c r="C55" s="84"/>
      <c r="D55" s="64">
        <f>SUM(D56:D72)</f>
        <v>0</v>
      </c>
      <c r="E55" s="64">
        <f t="shared" ref="E55:I55" si="17">SUM(E56:E72)</f>
        <v>419</v>
      </c>
      <c r="F55" s="64">
        <f t="shared" si="17"/>
        <v>0</v>
      </c>
      <c r="G55" s="64">
        <f t="shared" si="17"/>
        <v>618</v>
      </c>
      <c r="H55" s="64">
        <f t="shared" si="17"/>
        <v>0</v>
      </c>
      <c r="I55" s="64">
        <f t="shared" si="17"/>
        <v>691</v>
      </c>
      <c r="J55" s="64">
        <f t="shared" si="14"/>
        <v>0</v>
      </c>
      <c r="K55" s="64">
        <f t="shared" si="14"/>
        <v>1728</v>
      </c>
    </row>
    <row r="56" spans="1:11" s="1" customFormat="1" ht="25.5">
      <c r="A56" s="11">
        <v>1</v>
      </c>
      <c r="B56" s="12" t="s">
        <v>181</v>
      </c>
      <c r="C56" s="44" t="s">
        <v>207</v>
      </c>
      <c r="D56" s="26"/>
      <c r="E56" s="66">
        <v>417</v>
      </c>
      <c r="F56" s="24"/>
      <c r="G56" s="25">
        <v>615</v>
      </c>
      <c r="H56" s="24"/>
      <c r="I56" s="25">
        <v>688</v>
      </c>
      <c r="J56" s="64">
        <f t="shared" si="14"/>
        <v>0</v>
      </c>
      <c r="K56" s="64">
        <f t="shared" si="14"/>
        <v>1720</v>
      </c>
    </row>
    <row r="57" spans="1:11" s="1" customFormat="1">
      <c r="A57" s="11">
        <v>2</v>
      </c>
      <c r="B57" s="12" t="s">
        <v>182</v>
      </c>
      <c r="C57" s="44" t="s">
        <v>207</v>
      </c>
      <c r="D57" s="26"/>
      <c r="E57" s="66">
        <v>1</v>
      </c>
      <c r="F57" s="24"/>
      <c r="G57" s="25">
        <v>3</v>
      </c>
      <c r="H57" s="24"/>
      <c r="I57" s="25">
        <v>2</v>
      </c>
      <c r="J57" s="64">
        <f t="shared" si="14"/>
        <v>0</v>
      </c>
      <c r="K57" s="64">
        <f t="shared" si="14"/>
        <v>6</v>
      </c>
    </row>
    <row r="58" spans="1:11" s="1" customFormat="1">
      <c r="A58" s="11">
        <v>3</v>
      </c>
      <c r="B58" s="12" t="s">
        <v>183</v>
      </c>
      <c r="C58" s="44" t="s">
        <v>207</v>
      </c>
      <c r="D58" s="26"/>
      <c r="E58" s="66">
        <v>1</v>
      </c>
      <c r="F58" s="24"/>
      <c r="G58" s="25">
        <v>0</v>
      </c>
      <c r="H58" s="24"/>
      <c r="I58" s="25">
        <v>1</v>
      </c>
      <c r="J58" s="64">
        <f t="shared" si="14"/>
        <v>0</v>
      </c>
      <c r="K58" s="64">
        <f t="shared" si="14"/>
        <v>2</v>
      </c>
    </row>
    <row r="59" spans="1:11" s="1" customFormat="1" ht="26.25">
      <c r="A59" s="11">
        <v>4</v>
      </c>
      <c r="B59" s="47" t="s">
        <v>186</v>
      </c>
      <c r="C59" s="44" t="s">
        <v>207</v>
      </c>
      <c r="D59" s="62"/>
      <c r="E59" s="25"/>
      <c r="F59" s="24"/>
      <c r="G59" s="25"/>
      <c r="H59" s="24"/>
      <c r="I59" s="25"/>
      <c r="J59" s="64">
        <f t="shared" si="14"/>
        <v>0</v>
      </c>
      <c r="K59" s="64">
        <f t="shared" si="14"/>
        <v>0</v>
      </c>
    </row>
    <row r="60" spans="1:11" s="1" customFormat="1">
      <c r="A60" s="11">
        <v>5</v>
      </c>
      <c r="B60" s="48" t="s">
        <v>192</v>
      </c>
      <c r="C60" s="44" t="s">
        <v>207</v>
      </c>
      <c r="D60" s="62"/>
      <c r="E60" s="25"/>
      <c r="F60" s="24"/>
      <c r="G60" s="25"/>
      <c r="H60" s="24"/>
      <c r="I60" s="25"/>
      <c r="J60" s="64">
        <f t="shared" si="14"/>
        <v>0</v>
      </c>
      <c r="K60" s="64">
        <f t="shared" si="14"/>
        <v>0</v>
      </c>
    </row>
    <row r="61" spans="1:11" s="1" customFormat="1">
      <c r="A61" s="11">
        <v>6</v>
      </c>
      <c r="B61" s="49" t="s">
        <v>187</v>
      </c>
      <c r="C61" s="44" t="s">
        <v>207</v>
      </c>
      <c r="D61" s="62"/>
      <c r="E61" s="25"/>
      <c r="F61" s="24"/>
      <c r="G61" s="25"/>
      <c r="H61" s="24"/>
      <c r="I61" s="25"/>
      <c r="J61" s="64">
        <f t="shared" si="14"/>
        <v>0</v>
      </c>
      <c r="K61" s="64">
        <f t="shared" si="14"/>
        <v>0</v>
      </c>
    </row>
    <row r="62" spans="1:11" s="1" customFormat="1">
      <c r="A62" s="11">
        <v>7</v>
      </c>
      <c r="B62" s="49" t="s">
        <v>188</v>
      </c>
      <c r="C62" s="44" t="s">
        <v>207</v>
      </c>
      <c r="D62" s="62"/>
      <c r="E62" s="25"/>
      <c r="F62" s="24"/>
      <c r="G62" s="25"/>
      <c r="H62" s="24"/>
      <c r="I62" s="25"/>
      <c r="J62" s="64">
        <f t="shared" si="14"/>
        <v>0</v>
      </c>
      <c r="K62" s="64">
        <f t="shared" si="14"/>
        <v>0</v>
      </c>
    </row>
    <row r="63" spans="1:11" s="1" customFormat="1" ht="38.25">
      <c r="A63" s="11">
        <v>8</v>
      </c>
      <c r="B63" s="55" t="s">
        <v>210</v>
      </c>
      <c r="C63" s="44" t="s">
        <v>207</v>
      </c>
      <c r="D63" s="62"/>
      <c r="E63" s="25"/>
      <c r="F63" s="24"/>
      <c r="G63" s="25"/>
      <c r="H63" s="24"/>
      <c r="I63" s="25"/>
      <c r="J63" s="64">
        <f t="shared" ref="J63:K86" si="18">D63+F63+H63</f>
        <v>0</v>
      </c>
      <c r="K63" s="64">
        <f t="shared" si="18"/>
        <v>0</v>
      </c>
    </row>
    <row r="64" spans="1:11" s="1" customFormat="1">
      <c r="A64" s="11">
        <v>9</v>
      </c>
      <c r="B64" s="50" t="s">
        <v>189</v>
      </c>
      <c r="C64" s="44" t="s">
        <v>207</v>
      </c>
      <c r="D64" s="62"/>
      <c r="E64" s="25"/>
      <c r="F64" s="24"/>
      <c r="G64" s="25"/>
      <c r="H64" s="24"/>
      <c r="I64" s="25"/>
      <c r="J64" s="64">
        <f t="shared" si="18"/>
        <v>0</v>
      </c>
      <c r="K64" s="64">
        <f t="shared" si="18"/>
        <v>0</v>
      </c>
    </row>
    <row r="65" spans="1:11" s="1" customFormat="1" ht="38.25">
      <c r="A65" s="11">
        <v>10</v>
      </c>
      <c r="B65" s="57" t="s">
        <v>190</v>
      </c>
      <c r="C65" s="44" t="s">
        <v>207</v>
      </c>
      <c r="D65" s="62"/>
      <c r="E65" s="25"/>
      <c r="F65" s="24"/>
      <c r="G65" s="25"/>
      <c r="H65" s="24"/>
      <c r="I65" s="25"/>
      <c r="J65" s="64">
        <f t="shared" si="18"/>
        <v>0</v>
      </c>
      <c r="K65" s="64">
        <f t="shared" si="18"/>
        <v>0</v>
      </c>
    </row>
    <row r="66" spans="1:11" s="1" customFormat="1" ht="25.5">
      <c r="A66" s="11">
        <v>11</v>
      </c>
      <c r="B66" s="49" t="s">
        <v>193</v>
      </c>
      <c r="C66" s="44" t="s">
        <v>207</v>
      </c>
      <c r="D66" s="62"/>
      <c r="E66" s="25"/>
      <c r="F66" s="24"/>
      <c r="G66" s="25"/>
      <c r="H66" s="24"/>
      <c r="I66" s="25"/>
      <c r="J66" s="64">
        <f t="shared" si="18"/>
        <v>0</v>
      </c>
      <c r="K66" s="64">
        <f t="shared" si="18"/>
        <v>0</v>
      </c>
    </row>
    <row r="67" spans="1:11" s="1" customFormat="1" ht="25.5">
      <c r="A67" s="11">
        <v>12</v>
      </c>
      <c r="B67" s="50" t="s">
        <v>194</v>
      </c>
      <c r="C67" s="44" t="s">
        <v>207</v>
      </c>
      <c r="D67" s="62"/>
      <c r="E67" s="25"/>
      <c r="F67" s="24"/>
      <c r="G67" s="25"/>
      <c r="H67" s="24"/>
      <c r="I67" s="25"/>
      <c r="J67" s="64">
        <f t="shared" si="18"/>
        <v>0</v>
      </c>
      <c r="K67" s="64">
        <f t="shared" si="18"/>
        <v>0</v>
      </c>
    </row>
    <row r="68" spans="1:11" s="1" customFormat="1" ht="25.5">
      <c r="A68" s="11">
        <v>13</v>
      </c>
      <c r="B68" s="49" t="s">
        <v>195</v>
      </c>
      <c r="C68" s="44" t="s">
        <v>207</v>
      </c>
      <c r="D68" s="62"/>
      <c r="E68" s="25"/>
      <c r="F68" s="24"/>
      <c r="G68" s="25"/>
      <c r="H68" s="24"/>
      <c r="I68" s="25"/>
      <c r="J68" s="64">
        <f t="shared" si="18"/>
        <v>0</v>
      </c>
      <c r="K68" s="64">
        <f t="shared" si="18"/>
        <v>0</v>
      </c>
    </row>
    <row r="69" spans="1:11" s="1" customFormat="1" ht="25.5">
      <c r="A69" s="11">
        <v>14</v>
      </c>
      <c r="B69" s="49" t="s">
        <v>196</v>
      </c>
      <c r="C69" s="44" t="s">
        <v>207</v>
      </c>
      <c r="D69" s="62"/>
      <c r="E69" s="25"/>
      <c r="F69" s="24"/>
      <c r="G69" s="25"/>
      <c r="H69" s="24"/>
      <c r="I69" s="25"/>
      <c r="J69" s="64">
        <f t="shared" si="18"/>
        <v>0</v>
      </c>
      <c r="K69" s="64">
        <f t="shared" si="18"/>
        <v>0</v>
      </c>
    </row>
    <row r="70" spans="1:11" s="1" customFormat="1">
      <c r="A70" s="11">
        <v>15</v>
      </c>
      <c r="B70" s="50" t="s">
        <v>185</v>
      </c>
      <c r="C70" s="44" t="s">
        <v>207</v>
      </c>
      <c r="D70" s="62"/>
      <c r="E70" s="25"/>
      <c r="F70" s="24"/>
      <c r="G70" s="25"/>
      <c r="H70" s="24"/>
      <c r="I70" s="25"/>
      <c r="J70" s="64">
        <f t="shared" si="18"/>
        <v>0</v>
      </c>
      <c r="K70" s="64">
        <f t="shared" si="18"/>
        <v>0</v>
      </c>
    </row>
    <row r="71" spans="1:11" s="1" customFormat="1">
      <c r="A71" s="11">
        <v>16</v>
      </c>
      <c r="B71" s="50" t="s">
        <v>197</v>
      </c>
      <c r="C71" s="44" t="s">
        <v>207</v>
      </c>
      <c r="D71" s="62"/>
      <c r="E71" s="25"/>
      <c r="F71" s="24"/>
      <c r="G71" s="25"/>
      <c r="H71" s="24"/>
      <c r="I71" s="25"/>
      <c r="J71" s="64">
        <f t="shared" si="18"/>
        <v>0</v>
      </c>
      <c r="K71" s="64">
        <f t="shared" si="18"/>
        <v>0</v>
      </c>
    </row>
    <row r="72" spans="1:11" s="1" customFormat="1">
      <c r="A72" s="11">
        <v>17</v>
      </c>
      <c r="B72" s="38" t="s">
        <v>191</v>
      </c>
      <c r="C72" s="45" t="s">
        <v>207</v>
      </c>
      <c r="D72" s="62"/>
      <c r="E72" s="25"/>
      <c r="F72" s="24"/>
      <c r="G72" s="25"/>
      <c r="H72" s="24"/>
      <c r="I72" s="25"/>
      <c r="J72" s="64">
        <f t="shared" si="18"/>
        <v>0</v>
      </c>
      <c r="K72" s="64">
        <f t="shared" si="18"/>
        <v>0</v>
      </c>
    </row>
    <row r="73" spans="1:11" s="1" customFormat="1">
      <c r="A73" s="65" t="s">
        <v>169</v>
      </c>
      <c r="B73" s="83" t="s">
        <v>203</v>
      </c>
      <c r="C73" s="84"/>
      <c r="D73" s="64">
        <v>0</v>
      </c>
      <c r="E73" s="64">
        <v>0</v>
      </c>
      <c r="F73" s="64">
        <v>0</v>
      </c>
      <c r="G73" s="64">
        <v>0</v>
      </c>
      <c r="H73" s="64">
        <v>0</v>
      </c>
      <c r="I73" s="64">
        <v>0</v>
      </c>
      <c r="J73" s="64">
        <f t="shared" si="18"/>
        <v>0</v>
      </c>
      <c r="K73" s="64">
        <f t="shared" si="18"/>
        <v>0</v>
      </c>
    </row>
    <row r="74" spans="1:11" s="1" customFormat="1">
      <c r="A74" s="65" t="s">
        <v>170</v>
      </c>
      <c r="B74" s="83" t="s">
        <v>208</v>
      </c>
      <c r="C74" s="84"/>
      <c r="D74" s="64">
        <f t="shared" ref="D74:I74" si="19">SUM(D75:D78)</f>
        <v>0</v>
      </c>
      <c r="E74" s="64">
        <f t="shared" si="19"/>
        <v>26667</v>
      </c>
      <c r="F74" s="64">
        <f t="shared" si="19"/>
        <v>0</v>
      </c>
      <c r="G74" s="64">
        <f t="shared" si="19"/>
        <v>40595</v>
      </c>
      <c r="H74" s="64">
        <f t="shared" si="19"/>
        <v>0</v>
      </c>
      <c r="I74" s="64">
        <f t="shared" si="19"/>
        <v>47426</v>
      </c>
      <c r="J74" s="64">
        <f t="shared" si="18"/>
        <v>0</v>
      </c>
      <c r="K74" s="64">
        <f t="shared" si="18"/>
        <v>114688</v>
      </c>
    </row>
    <row r="75" spans="1:11" s="1" customFormat="1" ht="25.5">
      <c r="A75" s="11">
        <v>1</v>
      </c>
      <c r="B75" s="12" t="s">
        <v>181</v>
      </c>
      <c r="C75" s="44" t="s">
        <v>207</v>
      </c>
      <c r="D75" s="26"/>
      <c r="E75" s="66">
        <v>82</v>
      </c>
      <c r="F75" s="24"/>
      <c r="G75" s="25">
        <v>135</v>
      </c>
      <c r="H75" s="24"/>
      <c r="I75" s="25">
        <v>69</v>
      </c>
      <c r="J75" s="64">
        <f t="shared" si="18"/>
        <v>0</v>
      </c>
      <c r="K75" s="64">
        <f t="shared" si="18"/>
        <v>286</v>
      </c>
    </row>
    <row r="76" spans="1:11" s="1" customFormat="1">
      <c r="A76" s="11">
        <v>2</v>
      </c>
      <c r="B76" s="12" t="s">
        <v>182</v>
      </c>
      <c r="C76" s="44" t="s">
        <v>207</v>
      </c>
      <c r="D76" s="26"/>
      <c r="E76" s="66">
        <v>25384</v>
      </c>
      <c r="F76" s="24"/>
      <c r="G76" s="25">
        <v>38638</v>
      </c>
      <c r="H76" s="24"/>
      <c r="I76" s="25">
        <v>45423</v>
      </c>
      <c r="J76" s="64">
        <f t="shared" si="18"/>
        <v>0</v>
      </c>
      <c r="K76" s="64">
        <f t="shared" si="18"/>
        <v>109445</v>
      </c>
    </row>
    <row r="77" spans="1:11" s="1" customFormat="1">
      <c r="A77" s="11">
        <v>3</v>
      </c>
      <c r="B77" s="12" t="s">
        <v>183</v>
      </c>
      <c r="C77" s="44" t="s">
        <v>207</v>
      </c>
      <c r="D77" s="26"/>
      <c r="E77" s="66">
        <v>337</v>
      </c>
      <c r="F77" s="24"/>
      <c r="G77" s="25">
        <v>421</v>
      </c>
      <c r="H77" s="24"/>
      <c r="I77" s="25">
        <v>647</v>
      </c>
      <c r="J77" s="64">
        <f t="shared" si="18"/>
        <v>0</v>
      </c>
      <c r="K77" s="64">
        <f t="shared" si="18"/>
        <v>1405</v>
      </c>
    </row>
    <row r="78" spans="1:11" s="1" customFormat="1">
      <c r="A78" s="11">
        <v>4</v>
      </c>
      <c r="B78" s="12" t="s">
        <v>198</v>
      </c>
      <c r="C78" s="44" t="s">
        <v>207</v>
      </c>
      <c r="D78" s="26"/>
      <c r="E78" s="66">
        <v>864</v>
      </c>
      <c r="F78" s="24"/>
      <c r="G78" s="25">
        <v>1401</v>
      </c>
      <c r="H78" s="24"/>
      <c r="I78" s="25">
        <v>1287</v>
      </c>
      <c r="J78" s="64">
        <f t="shared" si="18"/>
        <v>0</v>
      </c>
      <c r="K78" s="64">
        <f t="shared" si="18"/>
        <v>3552</v>
      </c>
    </row>
    <row r="79" spans="1:11" customFormat="1">
      <c r="A79" s="65" t="s">
        <v>171</v>
      </c>
      <c r="B79" s="83" t="s">
        <v>209</v>
      </c>
      <c r="C79" s="84"/>
      <c r="D79" s="64">
        <f t="shared" ref="D79:I79" si="20">SUM(D80:D93)</f>
        <v>0</v>
      </c>
      <c r="E79" s="64">
        <f t="shared" si="20"/>
        <v>6830</v>
      </c>
      <c r="F79" s="64">
        <f t="shared" si="20"/>
        <v>0</v>
      </c>
      <c r="G79" s="64">
        <f t="shared" si="20"/>
        <v>5506</v>
      </c>
      <c r="H79" s="64">
        <f t="shared" si="20"/>
        <v>0</v>
      </c>
      <c r="I79" s="64">
        <f t="shared" si="20"/>
        <v>6701</v>
      </c>
      <c r="J79" s="64">
        <f t="shared" si="18"/>
        <v>0</v>
      </c>
      <c r="K79" s="64">
        <f t="shared" si="18"/>
        <v>19037</v>
      </c>
    </row>
    <row r="80" spans="1:11" customFormat="1" ht="25.5">
      <c r="A80" s="11">
        <v>1</v>
      </c>
      <c r="B80" s="12" t="s">
        <v>181</v>
      </c>
      <c r="C80" s="44" t="s">
        <v>207</v>
      </c>
      <c r="D80" s="25"/>
      <c r="E80" s="25"/>
      <c r="F80" s="25"/>
      <c r="G80" s="25"/>
      <c r="H80" s="25"/>
      <c r="I80" s="25"/>
      <c r="J80" s="64">
        <f t="shared" si="18"/>
        <v>0</v>
      </c>
      <c r="K80" s="64">
        <f t="shared" si="18"/>
        <v>0</v>
      </c>
    </row>
    <row r="81" spans="1:11" customFormat="1" ht="26.25">
      <c r="A81" s="11">
        <v>2</v>
      </c>
      <c r="B81" s="47" t="s">
        <v>186</v>
      </c>
      <c r="C81" s="44" t="s">
        <v>207</v>
      </c>
      <c r="D81" s="25"/>
      <c r="E81" s="66">
        <v>753</v>
      </c>
      <c r="F81" s="25"/>
      <c r="G81" s="25">
        <v>2290</v>
      </c>
      <c r="H81" s="25"/>
      <c r="I81" s="25">
        <v>2480</v>
      </c>
      <c r="J81" s="64">
        <f t="shared" si="18"/>
        <v>0</v>
      </c>
      <c r="K81" s="64">
        <f t="shared" si="18"/>
        <v>5523</v>
      </c>
    </row>
    <row r="82" spans="1:11" customFormat="1">
      <c r="A82" s="11">
        <v>3</v>
      </c>
      <c r="B82" s="48" t="s">
        <v>192</v>
      </c>
      <c r="C82" s="44" t="s">
        <v>207</v>
      </c>
      <c r="D82" s="25"/>
      <c r="E82" s="66">
        <v>583</v>
      </c>
      <c r="F82" s="25"/>
      <c r="G82" s="25">
        <v>897</v>
      </c>
      <c r="H82" s="25"/>
      <c r="I82" s="25">
        <v>1196</v>
      </c>
      <c r="J82" s="64">
        <f t="shared" si="18"/>
        <v>0</v>
      </c>
      <c r="K82" s="64">
        <f t="shared" si="18"/>
        <v>2676</v>
      </c>
    </row>
    <row r="83" spans="1:11" customFormat="1">
      <c r="A83" s="11">
        <v>4</v>
      </c>
      <c r="B83" s="49" t="s">
        <v>187</v>
      </c>
      <c r="C83" s="44" t="s">
        <v>207</v>
      </c>
      <c r="D83" s="25"/>
      <c r="E83" s="66">
        <v>69</v>
      </c>
      <c r="F83" s="25"/>
      <c r="G83" s="25">
        <v>90</v>
      </c>
      <c r="H83" s="25"/>
      <c r="I83" s="25">
        <v>1302</v>
      </c>
      <c r="J83" s="64">
        <f t="shared" si="18"/>
        <v>0</v>
      </c>
      <c r="K83" s="64">
        <f t="shared" si="18"/>
        <v>1461</v>
      </c>
    </row>
    <row r="84" spans="1:11" customFormat="1">
      <c r="A84" s="11">
        <v>5</v>
      </c>
      <c r="B84" s="49" t="s">
        <v>188</v>
      </c>
      <c r="C84" s="44" t="s">
        <v>207</v>
      </c>
      <c r="D84" s="25"/>
      <c r="E84" s="66">
        <v>0</v>
      </c>
      <c r="F84" s="25"/>
      <c r="G84" s="25">
        <v>0</v>
      </c>
      <c r="H84" s="25"/>
      <c r="I84" s="25">
        <v>25</v>
      </c>
      <c r="J84" s="64">
        <f t="shared" si="18"/>
        <v>0</v>
      </c>
      <c r="K84" s="64">
        <f t="shared" si="18"/>
        <v>25</v>
      </c>
    </row>
    <row r="85" spans="1:11" customFormat="1" ht="38.25">
      <c r="A85" s="11">
        <v>6</v>
      </c>
      <c r="B85" s="50" t="s">
        <v>210</v>
      </c>
      <c r="C85" s="44" t="s">
        <v>207</v>
      </c>
      <c r="D85" s="25"/>
      <c r="E85" s="25"/>
      <c r="F85" s="25"/>
      <c r="G85" s="25"/>
      <c r="H85" s="25"/>
      <c r="I85" s="25"/>
      <c r="J85" s="64">
        <f t="shared" si="18"/>
        <v>0</v>
      </c>
      <c r="K85" s="64">
        <f t="shared" si="18"/>
        <v>0</v>
      </c>
    </row>
    <row r="86" spans="1:11" customFormat="1">
      <c r="A86" s="11">
        <v>7</v>
      </c>
      <c r="B86" s="50" t="s">
        <v>198</v>
      </c>
      <c r="C86" s="44" t="s">
        <v>207</v>
      </c>
      <c r="D86" s="25"/>
      <c r="E86" s="25"/>
      <c r="F86" s="25"/>
      <c r="G86" s="25"/>
      <c r="H86" s="25"/>
      <c r="I86" s="25"/>
      <c r="J86" s="64">
        <f t="shared" si="18"/>
        <v>0</v>
      </c>
      <c r="K86" s="64">
        <f t="shared" si="18"/>
        <v>0</v>
      </c>
    </row>
    <row r="87" spans="1:11" customFormat="1">
      <c r="A87" s="11">
        <v>8</v>
      </c>
      <c r="B87" s="50" t="s">
        <v>189</v>
      </c>
      <c r="C87" s="44" t="s">
        <v>207</v>
      </c>
      <c r="D87" s="25"/>
      <c r="E87" s="66">
        <v>202</v>
      </c>
      <c r="F87" s="25"/>
      <c r="G87" s="25">
        <v>308</v>
      </c>
      <c r="H87" s="25"/>
      <c r="I87" s="25">
        <v>292</v>
      </c>
      <c r="J87" s="64">
        <f t="shared" ref="J87:K138" si="21">D87+F87+H87</f>
        <v>0</v>
      </c>
      <c r="K87" s="64">
        <f t="shared" si="21"/>
        <v>802</v>
      </c>
    </row>
    <row r="88" spans="1:11" customFormat="1" ht="63.75">
      <c r="A88" s="11">
        <v>9</v>
      </c>
      <c r="B88" s="50" t="s">
        <v>199</v>
      </c>
      <c r="C88" s="44" t="s">
        <v>207</v>
      </c>
      <c r="D88" s="25"/>
      <c r="E88" s="25"/>
      <c r="F88" s="25"/>
      <c r="G88" s="25"/>
      <c r="H88" s="25"/>
      <c r="I88" s="25"/>
      <c r="J88" s="64">
        <f t="shared" si="21"/>
        <v>0</v>
      </c>
      <c r="K88" s="64">
        <f t="shared" si="21"/>
        <v>0</v>
      </c>
    </row>
    <row r="89" spans="1:11" customFormat="1" ht="38.25">
      <c r="A89" s="67">
        <v>10</v>
      </c>
      <c r="B89" s="51" t="s">
        <v>190</v>
      </c>
      <c r="C89" s="44" t="s">
        <v>207</v>
      </c>
      <c r="D89" s="25"/>
      <c r="E89" s="68">
        <v>5010</v>
      </c>
      <c r="F89" s="25"/>
      <c r="G89" s="25">
        <v>1747</v>
      </c>
      <c r="H89" s="25"/>
      <c r="I89" s="25">
        <v>1315</v>
      </c>
      <c r="J89" s="64">
        <f t="shared" si="21"/>
        <v>0</v>
      </c>
      <c r="K89" s="64">
        <f t="shared" si="21"/>
        <v>8072</v>
      </c>
    </row>
    <row r="90" spans="1:11" customFormat="1" ht="25.5">
      <c r="A90" s="11">
        <v>11</v>
      </c>
      <c r="B90" s="49" t="s">
        <v>193</v>
      </c>
      <c r="C90" s="44" t="s">
        <v>207</v>
      </c>
      <c r="D90" s="25"/>
      <c r="E90" s="25">
        <v>0</v>
      </c>
      <c r="F90" s="25"/>
      <c r="G90" s="25"/>
      <c r="H90" s="25"/>
      <c r="I90" s="25"/>
      <c r="J90" s="64">
        <f t="shared" si="21"/>
        <v>0</v>
      </c>
      <c r="K90" s="64">
        <f t="shared" si="21"/>
        <v>0</v>
      </c>
    </row>
    <row r="91" spans="1:11" customFormat="1">
      <c r="A91" s="11">
        <v>12</v>
      </c>
      <c r="B91" s="50" t="s">
        <v>185</v>
      </c>
      <c r="C91" s="44" t="s">
        <v>207</v>
      </c>
      <c r="D91" s="25"/>
      <c r="E91" s="66">
        <v>182</v>
      </c>
      <c r="F91" s="25"/>
      <c r="G91" s="25">
        <v>123</v>
      </c>
      <c r="H91" s="25"/>
      <c r="I91" s="25">
        <v>15</v>
      </c>
      <c r="J91" s="64">
        <f t="shared" si="21"/>
        <v>0</v>
      </c>
      <c r="K91" s="64">
        <f t="shared" si="21"/>
        <v>320</v>
      </c>
    </row>
    <row r="92" spans="1:11" customFormat="1">
      <c r="A92" s="11">
        <v>13</v>
      </c>
      <c r="B92" s="50" t="s">
        <v>197</v>
      </c>
      <c r="C92" s="44" t="s">
        <v>207</v>
      </c>
      <c r="D92" s="25"/>
      <c r="E92" s="66">
        <v>0</v>
      </c>
      <c r="F92" s="25"/>
      <c r="G92" s="25">
        <v>2</v>
      </c>
      <c r="H92" s="25"/>
      <c r="I92" s="25">
        <v>4</v>
      </c>
      <c r="J92" s="64">
        <f t="shared" si="21"/>
        <v>0</v>
      </c>
      <c r="K92" s="64">
        <f t="shared" si="21"/>
        <v>6</v>
      </c>
    </row>
    <row r="93" spans="1:11" customFormat="1">
      <c r="A93" s="11">
        <v>14</v>
      </c>
      <c r="B93" s="38" t="s">
        <v>191</v>
      </c>
      <c r="C93" s="46" t="s">
        <v>207</v>
      </c>
      <c r="D93" s="25"/>
      <c r="E93" s="66">
        <v>31</v>
      </c>
      <c r="F93" s="25"/>
      <c r="G93" s="25">
        <v>49</v>
      </c>
      <c r="H93" s="25"/>
      <c r="I93" s="25">
        <v>72</v>
      </c>
      <c r="J93" s="64">
        <f t="shared" si="21"/>
        <v>0</v>
      </c>
      <c r="K93" s="64">
        <f t="shared" si="21"/>
        <v>152</v>
      </c>
    </row>
    <row r="94" spans="1:11" customFormat="1">
      <c r="A94" s="53" t="s">
        <v>83</v>
      </c>
      <c r="B94" s="110" t="s">
        <v>88</v>
      </c>
      <c r="C94" s="111"/>
      <c r="D94" s="54">
        <f t="shared" ref="D94:I94" si="22">D95+D99+D100+D118+D119+D124</f>
        <v>0</v>
      </c>
      <c r="E94" s="54">
        <f t="shared" si="22"/>
        <v>0</v>
      </c>
      <c r="F94" s="54">
        <f t="shared" si="22"/>
        <v>0</v>
      </c>
      <c r="G94" s="54">
        <f t="shared" si="22"/>
        <v>0</v>
      </c>
      <c r="H94" s="54">
        <f t="shared" si="22"/>
        <v>0</v>
      </c>
      <c r="I94" s="54">
        <f t="shared" si="22"/>
        <v>0</v>
      </c>
      <c r="J94" s="54">
        <f t="shared" si="21"/>
        <v>0</v>
      </c>
      <c r="K94" s="54">
        <f t="shared" si="21"/>
        <v>0</v>
      </c>
    </row>
    <row r="95" spans="1:11" customFormat="1">
      <c r="A95" s="53" t="s">
        <v>85</v>
      </c>
      <c r="B95" s="110" t="s">
        <v>172</v>
      </c>
      <c r="C95" s="111"/>
      <c r="D95" s="54">
        <f t="shared" ref="D95:I95" si="23">SUM(D96:D98)</f>
        <v>0</v>
      </c>
      <c r="E95" s="54">
        <f t="shared" si="23"/>
        <v>0</v>
      </c>
      <c r="F95" s="54">
        <f t="shared" si="23"/>
        <v>0</v>
      </c>
      <c r="G95" s="54">
        <f t="shared" si="23"/>
        <v>0</v>
      </c>
      <c r="H95" s="54">
        <f t="shared" si="23"/>
        <v>0</v>
      </c>
      <c r="I95" s="54">
        <f t="shared" si="23"/>
        <v>0</v>
      </c>
      <c r="J95" s="54">
        <f t="shared" si="21"/>
        <v>0</v>
      </c>
      <c r="K95" s="54">
        <f t="shared" si="21"/>
        <v>0</v>
      </c>
    </row>
    <row r="96" spans="1:11" customFormat="1" ht="38.25">
      <c r="A96" s="11">
        <v>1</v>
      </c>
      <c r="B96" s="37" t="s">
        <v>210</v>
      </c>
      <c r="C96" s="44" t="s">
        <v>207</v>
      </c>
      <c r="D96" s="63"/>
      <c r="E96" s="63"/>
      <c r="F96" s="63"/>
      <c r="G96" s="63"/>
      <c r="H96" s="63"/>
      <c r="I96" s="63"/>
      <c r="J96" s="54">
        <f t="shared" si="21"/>
        <v>0</v>
      </c>
      <c r="K96" s="54">
        <f t="shared" si="21"/>
        <v>0</v>
      </c>
    </row>
    <row r="97" spans="1:11" customFormat="1" ht="63.75">
      <c r="A97" s="11">
        <v>2</v>
      </c>
      <c r="B97" s="12" t="s">
        <v>199</v>
      </c>
      <c r="C97" s="44" t="s">
        <v>207</v>
      </c>
      <c r="D97" s="63"/>
      <c r="E97" s="63"/>
      <c r="F97" s="63"/>
      <c r="G97" s="63"/>
      <c r="H97" s="63"/>
      <c r="I97" s="63"/>
      <c r="J97" s="54">
        <f t="shared" si="21"/>
        <v>0</v>
      </c>
      <c r="K97" s="54">
        <f t="shared" si="21"/>
        <v>0</v>
      </c>
    </row>
    <row r="98" spans="1:11" customFormat="1" ht="25.5">
      <c r="A98" s="11">
        <v>3</v>
      </c>
      <c r="B98" s="12" t="s">
        <v>200</v>
      </c>
      <c r="C98" s="44" t="s">
        <v>207</v>
      </c>
      <c r="D98" s="63"/>
      <c r="E98" s="63"/>
      <c r="F98" s="63"/>
      <c r="G98" s="63"/>
      <c r="H98" s="63"/>
      <c r="I98" s="63"/>
      <c r="J98" s="54">
        <f t="shared" si="21"/>
        <v>0</v>
      </c>
      <c r="K98" s="54">
        <f t="shared" si="21"/>
        <v>0</v>
      </c>
    </row>
    <row r="99" spans="1:11" customFormat="1">
      <c r="A99" s="53" t="s">
        <v>86</v>
      </c>
      <c r="B99" s="110" t="s">
        <v>173</v>
      </c>
      <c r="C99" s="111"/>
      <c r="D99" s="54">
        <v>0</v>
      </c>
      <c r="E99" s="54">
        <v>0</v>
      </c>
      <c r="F99" s="54">
        <v>0</v>
      </c>
      <c r="G99" s="54">
        <v>0</v>
      </c>
      <c r="H99" s="54">
        <v>0</v>
      </c>
      <c r="I99" s="54">
        <v>0</v>
      </c>
      <c r="J99" s="54">
        <f t="shared" si="21"/>
        <v>0</v>
      </c>
      <c r="K99" s="54">
        <f t="shared" si="21"/>
        <v>0</v>
      </c>
    </row>
    <row r="100" spans="1:11" customFormat="1">
      <c r="A100" s="53" t="s">
        <v>174</v>
      </c>
      <c r="B100" s="110" t="s">
        <v>175</v>
      </c>
      <c r="C100" s="111"/>
      <c r="D100" s="54">
        <f t="shared" ref="D100:I100" si="24">SUM(D101:D117)</f>
        <v>0</v>
      </c>
      <c r="E100" s="54">
        <f t="shared" si="24"/>
        <v>0</v>
      </c>
      <c r="F100" s="54">
        <f t="shared" si="24"/>
        <v>0</v>
      </c>
      <c r="G100" s="54">
        <f t="shared" si="24"/>
        <v>0</v>
      </c>
      <c r="H100" s="54">
        <f t="shared" si="24"/>
        <v>0</v>
      </c>
      <c r="I100" s="54">
        <f t="shared" si="24"/>
        <v>0</v>
      </c>
      <c r="J100" s="54">
        <f t="shared" si="21"/>
        <v>0</v>
      </c>
      <c r="K100" s="54">
        <f t="shared" si="21"/>
        <v>0</v>
      </c>
    </row>
    <row r="101" spans="1:11" customFormat="1" ht="25.5">
      <c r="A101" s="11">
        <v>1</v>
      </c>
      <c r="B101" s="12" t="s">
        <v>181</v>
      </c>
      <c r="C101" s="44" t="s">
        <v>207</v>
      </c>
      <c r="D101" s="63"/>
      <c r="E101" s="63"/>
      <c r="F101" s="63"/>
      <c r="G101" s="63"/>
      <c r="H101" s="63"/>
      <c r="I101" s="63"/>
      <c r="J101" s="54">
        <f t="shared" si="21"/>
        <v>0</v>
      </c>
      <c r="K101" s="54">
        <f t="shared" si="21"/>
        <v>0</v>
      </c>
    </row>
    <row r="102" spans="1:11" customFormat="1">
      <c r="A102" s="11">
        <v>2</v>
      </c>
      <c r="B102" s="12" t="s">
        <v>182</v>
      </c>
      <c r="C102" s="44" t="s">
        <v>207</v>
      </c>
      <c r="D102" s="63"/>
      <c r="E102" s="63"/>
      <c r="F102" s="63"/>
      <c r="G102" s="63"/>
      <c r="H102" s="63"/>
      <c r="I102" s="63"/>
      <c r="J102" s="54">
        <f t="shared" si="21"/>
        <v>0</v>
      </c>
      <c r="K102" s="54">
        <f t="shared" si="21"/>
        <v>0</v>
      </c>
    </row>
    <row r="103" spans="1:11" customFormat="1">
      <c r="A103" s="11">
        <v>3</v>
      </c>
      <c r="B103" s="12" t="s">
        <v>183</v>
      </c>
      <c r="C103" s="44" t="s">
        <v>207</v>
      </c>
      <c r="D103" s="63"/>
      <c r="E103" s="63"/>
      <c r="F103" s="63"/>
      <c r="G103" s="63"/>
      <c r="H103" s="63"/>
      <c r="I103" s="63"/>
      <c r="J103" s="54">
        <f t="shared" si="21"/>
        <v>0</v>
      </c>
      <c r="K103" s="54">
        <f t="shared" si="21"/>
        <v>0</v>
      </c>
    </row>
    <row r="104" spans="1:11" customFormat="1" ht="26.25">
      <c r="A104" s="11">
        <v>4</v>
      </c>
      <c r="B104" s="21" t="s">
        <v>186</v>
      </c>
      <c r="C104" s="44" t="s">
        <v>207</v>
      </c>
      <c r="D104" s="63"/>
      <c r="E104" s="63"/>
      <c r="F104" s="63"/>
      <c r="G104" s="63"/>
      <c r="H104" s="63"/>
      <c r="I104" s="63"/>
      <c r="J104" s="54">
        <f t="shared" si="21"/>
        <v>0</v>
      </c>
      <c r="K104" s="54">
        <f t="shared" si="21"/>
        <v>0</v>
      </c>
    </row>
    <row r="105" spans="1:11" customFormat="1">
      <c r="A105" s="11">
        <v>5</v>
      </c>
      <c r="B105" s="34" t="s">
        <v>192</v>
      </c>
      <c r="C105" s="44" t="s">
        <v>207</v>
      </c>
      <c r="D105" s="63"/>
      <c r="E105" s="63"/>
      <c r="F105" s="63"/>
      <c r="G105" s="63"/>
      <c r="H105" s="63"/>
      <c r="I105" s="63"/>
      <c r="J105" s="54">
        <f t="shared" si="21"/>
        <v>0</v>
      </c>
      <c r="K105" s="54">
        <f t="shared" si="21"/>
        <v>0</v>
      </c>
    </row>
    <row r="106" spans="1:11" customFormat="1">
      <c r="A106" s="11">
        <v>6</v>
      </c>
      <c r="B106" s="35" t="s">
        <v>187</v>
      </c>
      <c r="C106" s="44" t="s">
        <v>207</v>
      </c>
      <c r="D106" s="63"/>
      <c r="E106" s="63"/>
      <c r="F106" s="63"/>
      <c r="G106" s="63"/>
      <c r="H106" s="63"/>
      <c r="I106" s="63"/>
      <c r="J106" s="54">
        <f t="shared" si="21"/>
        <v>0</v>
      </c>
      <c r="K106" s="54">
        <f t="shared" si="21"/>
        <v>0</v>
      </c>
    </row>
    <row r="107" spans="1:11" customFormat="1">
      <c r="A107" s="11">
        <v>7</v>
      </c>
      <c r="B107" s="35" t="s">
        <v>188</v>
      </c>
      <c r="C107" s="44" t="s">
        <v>207</v>
      </c>
      <c r="D107" s="63"/>
      <c r="E107" s="63"/>
      <c r="F107" s="63"/>
      <c r="G107" s="63"/>
      <c r="H107" s="63"/>
      <c r="I107" s="63"/>
      <c r="J107" s="54">
        <f t="shared" si="21"/>
        <v>0</v>
      </c>
      <c r="K107" s="54">
        <f t="shared" si="21"/>
        <v>0</v>
      </c>
    </row>
    <row r="108" spans="1:11" customFormat="1" ht="38.25">
      <c r="A108" s="11">
        <v>8</v>
      </c>
      <c r="B108" s="37" t="s">
        <v>210</v>
      </c>
      <c r="C108" s="44" t="s">
        <v>207</v>
      </c>
      <c r="D108" s="63"/>
      <c r="E108" s="63"/>
      <c r="F108" s="63"/>
      <c r="G108" s="63"/>
      <c r="H108" s="63"/>
      <c r="I108" s="63"/>
      <c r="J108" s="54">
        <f t="shared" si="21"/>
        <v>0</v>
      </c>
      <c r="K108" s="54">
        <f t="shared" si="21"/>
        <v>0</v>
      </c>
    </row>
    <row r="109" spans="1:11" customFormat="1">
      <c r="A109" s="11">
        <v>9</v>
      </c>
      <c r="B109" s="37" t="s">
        <v>189</v>
      </c>
      <c r="C109" s="44" t="s">
        <v>207</v>
      </c>
      <c r="D109" s="63"/>
      <c r="E109" s="63"/>
      <c r="F109" s="63"/>
      <c r="G109" s="63"/>
      <c r="H109" s="63"/>
      <c r="I109" s="63"/>
      <c r="J109" s="54">
        <f t="shared" si="21"/>
        <v>0</v>
      </c>
      <c r="K109" s="54">
        <f t="shared" si="21"/>
        <v>0</v>
      </c>
    </row>
    <row r="110" spans="1:11" customFormat="1" ht="38.25">
      <c r="A110" s="11">
        <v>10</v>
      </c>
      <c r="B110" s="38" t="s">
        <v>190</v>
      </c>
      <c r="C110" s="44" t="s">
        <v>207</v>
      </c>
      <c r="D110" s="63"/>
      <c r="E110" s="63"/>
      <c r="F110" s="63"/>
      <c r="G110" s="63"/>
      <c r="H110" s="63"/>
      <c r="I110" s="63"/>
      <c r="J110" s="54">
        <f t="shared" si="21"/>
        <v>0</v>
      </c>
      <c r="K110" s="54">
        <f t="shared" si="21"/>
        <v>0</v>
      </c>
    </row>
    <row r="111" spans="1:11" customFormat="1" ht="25.5">
      <c r="A111" s="11">
        <v>11</v>
      </c>
      <c r="B111" s="35" t="s">
        <v>193</v>
      </c>
      <c r="C111" s="44" t="s">
        <v>207</v>
      </c>
      <c r="D111" s="63"/>
      <c r="E111" s="63"/>
      <c r="F111" s="63"/>
      <c r="G111" s="63"/>
      <c r="H111" s="63"/>
      <c r="I111" s="63"/>
      <c r="J111" s="54">
        <f t="shared" si="21"/>
        <v>0</v>
      </c>
      <c r="K111" s="54">
        <f t="shared" si="21"/>
        <v>0</v>
      </c>
    </row>
    <row r="112" spans="1:11" customFormat="1" ht="25.5">
      <c r="A112" s="11">
        <v>12</v>
      </c>
      <c r="B112" s="37" t="s">
        <v>194</v>
      </c>
      <c r="C112" s="44" t="s">
        <v>207</v>
      </c>
      <c r="D112" s="63"/>
      <c r="E112" s="63"/>
      <c r="F112" s="63"/>
      <c r="G112" s="63"/>
      <c r="H112" s="63"/>
      <c r="I112" s="63"/>
      <c r="J112" s="54">
        <f t="shared" si="21"/>
        <v>0</v>
      </c>
      <c r="K112" s="54">
        <f t="shared" si="21"/>
        <v>0</v>
      </c>
    </row>
    <row r="113" spans="1:11" customFormat="1" ht="25.5">
      <c r="A113" s="11">
        <v>13</v>
      </c>
      <c r="B113" s="35" t="s">
        <v>195</v>
      </c>
      <c r="C113" s="44" t="s">
        <v>207</v>
      </c>
      <c r="D113" s="63"/>
      <c r="E113" s="63"/>
      <c r="F113" s="63"/>
      <c r="G113" s="63"/>
      <c r="H113" s="63"/>
      <c r="I113" s="63"/>
      <c r="J113" s="54">
        <f t="shared" si="21"/>
        <v>0</v>
      </c>
      <c r="K113" s="54">
        <f t="shared" si="21"/>
        <v>0</v>
      </c>
    </row>
    <row r="114" spans="1:11" customFormat="1" ht="25.5">
      <c r="A114" s="11">
        <v>14</v>
      </c>
      <c r="B114" s="35" t="s">
        <v>196</v>
      </c>
      <c r="C114" s="44" t="s">
        <v>207</v>
      </c>
      <c r="D114" s="63"/>
      <c r="E114" s="63"/>
      <c r="F114" s="63"/>
      <c r="G114" s="63"/>
      <c r="H114" s="63"/>
      <c r="I114" s="63"/>
      <c r="J114" s="54">
        <f t="shared" si="21"/>
        <v>0</v>
      </c>
      <c r="K114" s="54">
        <f t="shared" si="21"/>
        <v>0</v>
      </c>
    </row>
    <row r="115" spans="1:11" customFormat="1">
      <c r="A115" s="11">
        <v>15</v>
      </c>
      <c r="B115" s="37" t="s">
        <v>185</v>
      </c>
      <c r="C115" s="44" t="s">
        <v>207</v>
      </c>
      <c r="D115" s="63"/>
      <c r="E115" s="63"/>
      <c r="F115" s="63"/>
      <c r="G115" s="63"/>
      <c r="H115" s="63"/>
      <c r="I115" s="63"/>
      <c r="J115" s="54">
        <f t="shared" si="21"/>
        <v>0</v>
      </c>
      <c r="K115" s="54">
        <f t="shared" si="21"/>
        <v>0</v>
      </c>
    </row>
    <row r="116" spans="1:11" customFormat="1">
      <c r="A116" s="11">
        <v>16</v>
      </c>
      <c r="B116" s="37" t="s">
        <v>197</v>
      </c>
      <c r="C116" s="44" t="s">
        <v>207</v>
      </c>
      <c r="D116" s="63"/>
      <c r="E116" s="63"/>
      <c r="F116" s="63"/>
      <c r="G116" s="63"/>
      <c r="H116" s="63"/>
      <c r="I116" s="63"/>
      <c r="J116" s="54">
        <f t="shared" si="21"/>
        <v>0</v>
      </c>
      <c r="K116" s="54">
        <f t="shared" si="21"/>
        <v>0</v>
      </c>
    </row>
    <row r="117" spans="1:11" customFormat="1">
      <c r="A117" s="11">
        <v>17</v>
      </c>
      <c r="B117" s="38" t="s">
        <v>191</v>
      </c>
      <c r="C117" s="44" t="s">
        <v>207</v>
      </c>
      <c r="D117" s="63"/>
      <c r="E117" s="63"/>
      <c r="F117" s="63"/>
      <c r="G117" s="63"/>
      <c r="H117" s="63"/>
      <c r="I117" s="63"/>
      <c r="J117" s="54">
        <f t="shared" si="21"/>
        <v>0</v>
      </c>
      <c r="K117" s="54">
        <f t="shared" si="21"/>
        <v>0</v>
      </c>
    </row>
    <row r="118" spans="1:11" customFormat="1">
      <c r="A118" s="53" t="s">
        <v>176</v>
      </c>
      <c r="B118" s="110" t="s">
        <v>204</v>
      </c>
      <c r="C118" s="111"/>
      <c r="D118" s="54">
        <v>0</v>
      </c>
      <c r="E118" s="54">
        <v>0</v>
      </c>
      <c r="F118" s="54">
        <v>0</v>
      </c>
      <c r="G118" s="54">
        <v>0</v>
      </c>
      <c r="H118" s="54">
        <v>0</v>
      </c>
      <c r="I118" s="54">
        <v>0</v>
      </c>
      <c r="J118" s="54">
        <f t="shared" si="21"/>
        <v>0</v>
      </c>
      <c r="K118" s="54">
        <f t="shared" si="21"/>
        <v>0</v>
      </c>
    </row>
    <row r="119" spans="1:11" customFormat="1">
      <c r="A119" s="53" t="s">
        <v>177</v>
      </c>
      <c r="B119" s="110" t="s">
        <v>178</v>
      </c>
      <c r="C119" s="111"/>
      <c r="D119" s="54">
        <f t="shared" ref="D119:I119" si="25">SUM(D120:D123)</f>
        <v>0</v>
      </c>
      <c r="E119" s="54">
        <f t="shared" si="25"/>
        <v>0</v>
      </c>
      <c r="F119" s="54">
        <f t="shared" si="25"/>
        <v>0</v>
      </c>
      <c r="G119" s="54">
        <f t="shared" si="25"/>
        <v>0</v>
      </c>
      <c r="H119" s="54">
        <f t="shared" si="25"/>
        <v>0</v>
      </c>
      <c r="I119" s="54">
        <f t="shared" si="25"/>
        <v>0</v>
      </c>
      <c r="J119" s="54">
        <f t="shared" si="21"/>
        <v>0</v>
      </c>
      <c r="K119" s="54">
        <f t="shared" si="21"/>
        <v>0</v>
      </c>
    </row>
    <row r="120" spans="1:11" customFormat="1" ht="25.5">
      <c r="A120" s="11">
        <v>1</v>
      </c>
      <c r="B120" s="12" t="s">
        <v>181</v>
      </c>
      <c r="C120" s="44" t="s">
        <v>207</v>
      </c>
      <c r="D120" s="63"/>
      <c r="E120" s="63"/>
      <c r="F120" s="63"/>
      <c r="G120" s="63"/>
      <c r="H120" s="63"/>
      <c r="I120" s="63"/>
      <c r="J120" s="54">
        <f t="shared" si="21"/>
        <v>0</v>
      </c>
      <c r="K120" s="54">
        <f t="shared" si="21"/>
        <v>0</v>
      </c>
    </row>
    <row r="121" spans="1:11" customFormat="1">
      <c r="A121" s="11">
        <v>2</v>
      </c>
      <c r="B121" s="12" t="s">
        <v>182</v>
      </c>
      <c r="C121" s="44" t="s">
        <v>207</v>
      </c>
      <c r="D121" s="63"/>
      <c r="E121" s="63"/>
      <c r="F121" s="63"/>
      <c r="G121" s="63"/>
      <c r="H121" s="63"/>
      <c r="I121" s="63"/>
      <c r="J121" s="54">
        <f t="shared" si="21"/>
        <v>0</v>
      </c>
      <c r="K121" s="54">
        <f t="shared" si="21"/>
        <v>0</v>
      </c>
    </row>
    <row r="122" spans="1:11" customFormat="1">
      <c r="A122" s="11">
        <v>3</v>
      </c>
      <c r="B122" s="12" t="s">
        <v>183</v>
      </c>
      <c r="C122" s="44" t="s">
        <v>207</v>
      </c>
      <c r="D122" s="63"/>
      <c r="E122" s="63"/>
      <c r="F122" s="63"/>
      <c r="G122" s="63"/>
      <c r="H122" s="63"/>
      <c r="I122" s="63"/>
      <c r="J122" s="54">
        <f t="shared" si="21"/>
        <v>0</v>
      </c>
      <c r="K122" s="54">
        <f t="shared" si="21"/>
        <v>0</v>
      </c>
    </row>
    <row r="123" spans="1:11" customFormat="1">
      <c r="A123" s="11">
        <v>4</v>
      </c>
      <c r="B123" s="12" t="s">
        <v>184</v>
      </c>
      <c r="C123" s="44" t="s">
        <v>207</v>
      </c>
      <c r="D123" s="63"/>
      <c r="E123" s="63"/>
      <c r="F123" s="63"/>
      <c r="G123" s="63"/>
      <c r="H123" s="63"/>
      <c r="I123" s="63"/>
      <c r="J123" s="54">
        <f t="shared" si="21"/>
        <v>0</v>
      </c>
      <c r="K123" s="54">
        <f t="shared" si="21"/>
        <v>0</v>
      </c>
    </row>
    <row r="124" spans="1:11" customFormat="1">
      <c r="A124" s="53" t="s">
        <v>179</v>
      </c>
      <c r="B124" s="110" t="s">
        <v>180</v>
      </c>
      <c r="C124" s="111"/>
      <c r="D124" s="54">
        <f t="shared" ref="D124:I124" si="26">SUM(D125:D138)</f>
        <v>0</v>
      </c>
      <c r="E124" s="54">
        <f t="shared" si="26"/>
        <v>0</v>
      </c>
      <c r="F124" s="54">
        <f t="shared" si="26"/>
        <v>0</v>
      </c>
      <c r="G124" s="54">
        <f t="shared" si="26"/>
        <v>0</v>
      </c>
      <c r="H124" s="54">
        <f t="shared" si="26"/>
        <v>0</v>
      </c>
      <c r="I124" s="54">
        <f t="shared" si="26"/>
        <v>0</v>
      </c>
      <c r="J124" s="54">
        <f t="shared" si="21"/>
        <v>0</v>
      </c>
      <c r="K124" s="54">
        <f t="shared" si="21"/>
        <v>0</v>
      </c>
    </row>
    <row r="125" spans="1:11" customFormat="1" ht="25.5">
      <c r="A125" s="11">
        <v>1</v>
      </c>
      <c r="B125" s="12" t="s">
        <v>181</v>
      </c>
      <c r="C125" s="44" t="s">
        <v>207</v>
      </c>
      <c r="D125" s="63"/>
      <c r="E125" s="63"/>
      <c r="F125" s="63"/>
      <c r="G125" s="63"/>
      <c r="H125" s="63"/>
      <c r="I125" s="63"/>
      <c r="J125" s="54">
        <f t="shared" si="21"/>
        <v>0</v>
      </c>
      <c r="K125" s="54">
        <f t="shared" si="21"/>
        <v>0</v>
      </c>
    </row>
    <row r="126" spans="1:11" customFormat="1" ht="26.25">
      <c r="A126" s="11">
        <v>2</v>
      </c>
      <c r="B126" s="21" t="s">
        <v>186</v>
      </c>
      <c r="C126" s="44" t="s">
        <v>207</v>
      </c>
      <c r="D126" s="63"/>
      <c r="E126" s="63"/>
      <c r="F126" s="63"/>
      <c r="G126" s="63"/>
      <c r="H126" s="63"/>
      <c r="I126" s="63"/>
      <c r="J126" s="54">
        <f t="shared" si="21"/>
        <v>0</v>
      </c>
      <c r="K126" s="54">
        <f t="shared" si="21"/>
        <v>0</v>
      </c>
    </row>
    <row r="127" spans="1:11" customFormat="1">
      <c r="A127" s="11">
        <v>3</v>
      </c>
      <c r="B127" s="34" t="s">
        <v>192</v>
      </c>
      <c r="C127" s="44" t="s">
        <v>207</v>
      </c>
      <c r="D127" s="63"/>
      <c r="E127" s="63"/>
      <c r="F127" s="63"/>
      <c r="G127" s="63"/>
      <c r="H127" s="63"/>
      <c r="I127" s="63"/>
      <c r="J127" s="54">
        <f t="shared" si="21"/>
        <v>0</v>
      </c>
      <c r="K127" s="54">
        <f t="shared" si="21"/>
        <v>0</v>
      </c>
    </row>
    <row r="128" spans="1:11" customFormat="1">
      <c r="A128" s="11">
        <v>4</v>
      </c>
      <c r="B128" s="35" t="s">
        <v>187</v>
      </c>
      <c r="C128" s="44" t="s">
        <v>207</v>
      </c>
      <c r="D128" s="63"/>
      <c r="E128" s="63"/>
      <c r="F128" s="63"/>
      <c r="G128" s="63"/>
      <c r="H128" s="63"/>
      <c r="I128" s="63"/>
      <c r="J128" s="54">
        <f t="shared" si="21"/>
        <v>0</v>
      </c>
      <c r="K128" s="54">
        <f t="shared" si="21"/>
        <v>0</v>
      </c>
    </row>
    <row r="129" spans="1:11" customFormat="1">
      <c r="A129" s="11">
        <v>5</v>
      </c>
      <c r="B129" s="35" t="s">
        <v>188</v>
      </c>
      <c r="C129" s="44" t="s">
        <v>207</v>
      </c>
      <c r="D129" s="63"/>
      <c r="E129" s="63"/>
      <c r="F129" s="63"/>
      <c r="G129" s="63"/>
      <c r="H129" s="63"/>
      <c r="I129" s="63"/>
      <c r="J129" s="54">
        <f t="shared" si="21"/>
        <v>0</v>
      </c>
      <c r="K129" s="54">
        <f t="shared" si="21"/>
        <v>0</v>
      </c>
    </row>
    <row r="130" spans="1:11" customFormat="1" ht="38.25">
      <c r="A130" s="11">
        <v>6</v>
      </c>
      <c r="B130" s="37" t="s">
        <v>210</v>
      </c>
      <c r="C130" s="44" t="s">
        <v>207</v>
      </c>
      <c r="D130" s="63"/>
      <c r="E130" s="63"/>
      <c r="F130" s="63"/>
      <c r="G130" s="63"/>
      <c r="H130" s="63"/>
      <c r="I130" s="63"/>
      <c r="J130" s="54">
        <f t="shared" si="21"/>
        <v>0</v>
      </c>
      <c r="K130" s="54">
        <f t="shared" si="21"/>
        <v>0</v>
      </c>
    </row>
    <row r="131" spans="1:11" customFormat="1">
      <c r="A131" s="11">
        <v>7</v>
      </c>
      <c r="B131" s="37" t="s">
        <v>198</v>
      </c>
      <c r="C131" s="44" t="s">
        <v>207</v>
      </c>
      <c r="D131" s="63"/>
      <c r="E131" s="63"/>
      <c r="F131" s="63"/>
      <c r="G131" s="63"/>
      <c r="H131" s="63"/>
      <c r="I131" s="63"/>
      <c r="J131" s="54">
        <f t="shared" si="21"/>
        <v>0</v>
      </c>
      <c r="K131" s="54">
        <f t="shared" si="21"/>
        <v>0</v>
      </c>
    </row>
    <row r="132" spans="1:11" customFormat="1">
      <c r="A132" s="11">
        <v>8</v>
      </c>
      <c r="B132" s="37" t="s">
        <v>189</v>
      </c>
      <c r="C132" s="44" t="s">
        <v>207</v>
      </c>
      <c r="D132" s="63"/>
      <c r="E132" s="63"/>
      <c r="F132" s="63"/>
      <c r="G132" s="63"/>
      <c r="H132" s="63"/>
      <c r="I132" s="63"/>
      <c r="J132" s="54">
        <f t="shared" si="21"/>
        <v>0</v>
      </c>
      <c r="K132" s="54">
        <f t="shared" si="21"/>
        <v>0</v>
      </c>
    </row>
    <row r="133" spans="1:11" customFormat="1" ht="63.75">
      <c r="A133" s="11">
        <v>9</v>
      </c>
      <c r="B133" s="36" t="s">
        <v>199</v>
      </c>
      <c r="C133" s="44" t="s">
        <v>207</v>
      </c>
      <c r="D133" s="63"/>
      <c r="E133" s="63"/>
      <c r="F133" s="63"/>
      <c r="G133" s="63"/>
      <c r="H133" s="63"/>
      <c r="I133" s="63"/>
      <c r="J133" s="54">
        <f t="shared" si="21"/>
        <v>0</v>
      </c>
      <c r="K133" s="54">
        <f t="shared" si="21"/>
        <v>0</v>
      </c>
    </row>
    <row r="134" spans="1:11" customFormat="1" ht="38.25">
      <c r="A134" s="11">
        <v>10</v>
      </c>
      <c r="B134" s="38" t="s">
        <v>190</v>
      </c>
      <c r="C134" s="44" t="s">
        <v>207</v>
      </c>
      <c r="D134" s="63"/>
      <c r="E134" s="63"/>
      <c r="F134" s="63"/>
      <c r="G134" s="63"/>
      <c r="H134" s="63"/>
      <c r="I134" s="63"/>
      <c r="J134" s="54">
        <f t="shared" si="21"/>
        <v>0</v>
      </c>
      <c r="K134" s="54">
        <f t="shared" si="21"/>
        <v>0</v>
      </c>
    </row>
    <row r="135" spans="1:11" customFormat="1" ht="25.5">
      <c r="A135" s="11">
        <v>11</v>
      </c>
      <c r="B135" s="35" t="s">
        <v>193</v>
      </c>
      <c r="C135" s="44" t="s">
        <v>207</v>
      </c>
      <c r="D135" s="63"/>
      <c r="E135" s="63"/>
      <c r="F135" s="63"/>
      <c r="G135" s="63"/>
      <c r="H135" s="63"/>
      <c r="I135" s="63"/>
      <c r="J135" s="54">
        <f t="shared" si="21"/>
        <v>0</v>
      </c>
      <c r="K135" s="54">
        <f t="shared" si="21"/>
        <v>0</v>
      </c>
    </row>
    <row r="136" spans="1:11" customFormat="1">
      <c r="A136" s="11">
        <v>12</v>
      </c>
      <c r="B136" s="37" t="s">
        <v>185</v>
      </c>
      <c r="C136" s="44" t="s">
        <v>207</v>
      </c>
      <c r="D136" s="63"/>
      <c r="E136" s="63"/>
      <c r="F136" s="63"/>
      <c r="G136" s="63"/>
      <c r="H136" s="63"/>
      <c r="I136" s="63"/>
      <c r="J136" s="54">
        <f t="shared" si="21"/>
        <v>0</v>
      </c>
      <c r="K136" s="54">
        <f t="shared" si="21"/>
        <v>0</v>
      </c>
    </row>
    <row r="137" spans="1:11" customFormat="1">
      <c r="A137" s="11">
        <v>13</v>
      </c>
      <c r="B137" s="37" t="s">
        <v>197</v>
      </c>
      <c r="C137" s="44" t="s">
        <v>207</v>
      </c>
      <c r="D137" s="63"/>
      <c r="E137" s="63"/>
      <c r="F137" s="63"/>
      <c r="G137" s="63"/>
      <c r="H137" s="63"/>
      <c r="I137" s="63"/>
      <c r="J137" s="54">
        <f t="shared" si="21"/>
        <v>0</v>
      </c>
      <c r="K137" s="54">
        <f t="shared" si="21"/>
        <v>0</v>
      </c>
    </row>
    <row r="138" spans="1:11" customFormat="1">
      <c r="A138" s="11">
        <v>14</v>
      </c>
      <c r="B138" s="38" t="s">
        <v>191</v>
      </c>
      <c r="C138" s="44" t="s">
        <v>207</v>
      </c>
      <c r="D138" s="63"/>
      <c r="E138" s="63"/>
      <c r="F138" s="63"/>
      <c r="G138" s="63"/>
      <c r="H138" s="63"/>
      <c r="I138" s="63"/>
      <c r="J138" s="54">
        <f t="shared" si="21"/>
        <v>0</v>
      </c>
      <c r="K138" s="54">
        <f t="shared" si="21"/>
        <v>0</v>
      </c>
    </row>
    <row r="139" spans="1:11" customFormat="1">
      <c r="A139" s="88" t="s">
        <v>91</v>
      </c>
      <c r="B139" s="89"/>
      <c r="C139" s="89"/>
      <c r="D139" s="89"/>
      <c r="E139" s="89"/>
      <c r="F139" s="89"/>
      <c r="G139" s="89"/>
      <c r="H139" s="89"/>
      <c r="I139" s="89"/>
      <c r="J139" s="89"/>
      <c r="K139" s="90"/>
    </row>
    <row r="140" spans="1:11" customFormat="1">
      <c r="A140" s="116" t="s">
        <v>80</v>
      </c>
      <c r="B140" s="112" t="s">
        <v>1</v>
      </c>
      <c r="C140" s="113"/>
      <c r="D140" s="98" t="s">
        <v>2</v>
      </c>
      <c r="E140" s="99"/>
      <c r="F140" s="99"/>
      <c r="G140" s="99"/>
      <c r="H140" s="99"/>
      <c r="I140" s="100"/>
      <c r="J140" s="98" t="s">
        <v>3</v>
      </c>
      <c r="K140" s="100"/>
    </row>
    <row r="141" spans="1:11" customFormat="1">
      <c r="A141" s="117"/>
      <c r="B141" s="114"/>
      <c r="C141" s="115"/>
      <c r="D141" s="98" t="s">
        <v>217</v>
      </c>
      <c r="E141" s="100"/>
      <c r="F141" s="98" t="s">
        <v>218</v>
      </c>
      <c r="G141" s="100"/>
      <c r="H141" s="98" t="s">
        <v>219</v>
      </c>
      <c r="I141" s="100"/>
      <c r="J141" s="98" t="s">
        <v>220</v>
      </c>
      <c r="K141" s="100"/>
    </row>
    <row r="142" spans="1:11" customFormat="1">
      <c r="A142" s="118"/>
      <c r="B142" s="43" t="s">
        <v>201</v>
      </c>
      <c r="C142" s="43" t="s">
        <v>202</v>
      </c>
      <c r="D142" s="23" t="s">
        <v>81</v>
      </c>
      <c r="E142" s="23" t="s">
        <v>82</v>
      </c>
      <c r="F142" s="23" t="s">
        <v>81</v>
      </c>
      <c r="G142" s="23" t="s">
        <v>82</v>
      </c>
      <c r="H142" s="23" t="s">
        <v>81</v>
      </c>
      <c r="I142" s="23" t="s">
        <v>82</v>
      </c>
      <c r="J142" s="23" t="s">
        <v>81</v>
      </c>
      <c r="K142" s="23" t="s">
        <v>82</v>
      </c>
    </row>
    <row r="143" spans="1:11" customFormat="1">
      <c r="A143" s="65" t="s">
        <v>87</v>
      </c>
      <c r="B143" s="83" t="s">
        <v>126</v>
      </c>
      <c r="C143" s="84"/>
      <c r="D143" s="41">
        <f t="shared" ref="D143:I143" si="27">D144+D148+D152+D156</f>
        <v>0</v>
      </c>
      <c r="E143" s="41">
        <f t="shared" si="27"/>
        <v>0</v>
      </c>
      <c r="F143" s="41">
        <f t="shared" si="27"/>
        <v>0</v>
      </c>
      <c r="G143" s="41">
        <f t="shared" si="27"/>
        <v>0</v>
      </c>
      <c r="H143" s="41">
        <f t="shared" si="27"/>
        <v>0</v>
      </c>
      <c r="I143" s="41">
        <f t="shared" si="27"/>
        <v>0</v>
      </c>
      <c r="J143" s="41">
        <f>D143+F143+H143</f>
        <v>0</v>
      </c>
      <c r="K143" s="41">
        <f>E143+G143+I143</f>
        <v>0</v>
      </c>
    </row>
    <row r="144" spans="1:11" customFormat="1">
      <c r="A144" s="65" t="s">
        <v>89</v>
      </c>
      <c r="B144" s="83" t="s">
        <v>143</v>
      </c>
      <c r="C144" s="84"/>
      <c r="D144" s="64">
        <f>SUM(D145:D147)</f>
        <v>0</v>
      </c>
      <c r="E144" s="64">
        <f t="shared" ref="E144:I144" si="28">SUM(E145:E147)</f>
        <v>0</v>
      </c>
      <c r="F144" s="64">
        <f t="shared" si="28"/>
        <v>0</v>
      </c>
      <c r="G144" s="64">
        <f t="shared" si="28"/>
        <v>0</v>
      </c>
      <c r="H144" s="64">
        <f t="shared" si="28"/>
        <v>0</v>
      </c>
      <c r="I144" s="64">
        <f t="shared" si="28"/>
        <v>0</v>
      </c>
      <c r="J144" s="64">
        <f t="shared" ref="J144:K159" si="29">D144+F144+H144</f>
        <v>0</v>
      </c>
      <c r="K144" s="64">
        <f t="shared" si="29"/>
        <v>0</v>
      </c>
    </row>
    <row r="145" spans="1:11" customFormat="1" ht="15.75">
      <c r="A145" s="11">
        <v>1</v>
      </c>
      <c r="B145" s="30" t="s">
        <v>157</v>
      </c>
      <c r="C145" s="30"/>
      <c r="D145" s="26"/>
      <c r="E145" s="25"/>
      <c r="F145" s="26"/>
      <c r="G145" s="25"/>
      <c r="H145" s="26"/>
      <c r="I145" s="25"/>
      <c r="J145" s="64">
        <f t="shared" si="29"/>
        <v>0</v>
      </c>
      <c r="K145" s="64">
        <f t="shared" si="29"/>
        <v>0</v>
      </c>
    </row>
    <row r="146" spans="1:11" customFormat="1" ht="15.75">
      <c r="A146" s="11">
        <v>2</v>
      </c>
      <c r="B146" s="30" t="s">
        <v>157</v>
      </c>
      <c r="C146" s="30"/>
      <c r="D146" s="26"/>
      <c r="E146" s="25"/>
      <c r="F146" s="26"/>
      <c r="G146" s="25"/>
      <c r="H146" s="26"/>
      <c r="I146" s="25"/>
      <c r="J146" s="64">
        <f t="shared" si="29"/>
        <v>0</v>
      </c>
      <c r="K146" s="64">
        <f t="shared" si="29"/>
        <v>0</v>
      </c>
    </row>
    <row r="147" spans="1:11" customFormat="1" ht="15.75">
      <c r="A147" s="11" t="s">
        <v>158</v>
      </c>
      <c r="B147" s="30" t="s">
        <v>157</v>
      </c>
      <c r="C147" s="30"/>
      <c r="D147" s="26"/>
      <c r="E147" s="25"/>
      <c r="F147" s="26"/>
      <c r="G147" s="25"/>
      <c r="H147" s="26"/>
      <c r="I147" s="25"/>
      <c r="J147" s="64">
        <f t="shared" si="29"/>
        <v>0</v>
      </c>
      <c r="K147" s="64">
        <f t="shared" si="29"/>
        <v>0</v>
      </c>
    </row>
    <row r="148" spans="1:11" customFormat="1">
      <c r="A148" s="65" t="s">
        <v>90</v>
      </c>
      <c r="B148" s="83" t="s">
        <v>144</v>
      </c>
      <c r="C148" s="84"/>
      <c r="D148" s="64">
        <f>SUM(D149:D151)</f>
        <v>0</v>
      </c>
      <c r="E148" s="64">
        <f t="shared" ref="E148:I148" si="30">SUM(E149:E151)</f>
        <v>0</v>
      </c>
      <c r="F148" s="64">
        <f t="shared" si="30"/>
        <v>0</v>
      </c>
      <c r="G148" s="64">
        <f t="shared" si="30"/>
        <v>0</v>
      </c>
      <c r="H148" s="64">
        <f t="shared" si="30"/>
        <v>0</v>
      </c>
      <c r="I148" s="64">
        <f t="shared" si="30"/>
        <v>0</v>
      </c>
      <c r="J148" s="64">
        <f t="shared" si="29"/>
        <v>0</v>
      </c>
      <c r="K148" s="64">
        <f t="shared" si="29"/>
        <v>0</v>
      </c>
    </row>
    <row r="149" spans="1:11" customFormat="1" ht="15.75">
      <c r="A149" s="11">
        <v>1</v>
      </c>
      <c r="B149" s="30" t="s">
        <v>157</v>
      </c>
      <c r="C149" s="30"/>
      <c r="D149" s="26"/>
      <c r="E149" s="25"/>
      <c r="F149" s="26"/>
      <c r="G149" s="25"/>
      <c r="H149" s="26"/>
      <c r="I149" s="25"/>
      <c r="J149" s="64">
        <f t="shared" si="29"/>
        <v>0</v>
      </c>
      <c r="K149" s="64">
        <f t="shared" si="29"/>
        <v>0</v>
      </c>
    </row>
    <row r="150" spans="1:11" customFormat="1" ht="15.75">
      <c r="A150" s="11">
        <v>2</v>
      </c>
      <c r="B150" s="30" t="s">
        <v>157</v>
      </c>
      <c r="C150" s="30"/>
      <c r="D150" s="26"/>
      <c r="E150" s="25"/>
      <c r="F150" s="26"/>
      <c r="G150" s="25"/>
      <c r="H150" s="26"/>
      <c r="I150" s="25"/>
      <c r="J150" s="64">
        <f t="shared" si="29"/>
        <v>0</v>
      </c>
      <c r="K150" s="64">
        <f t="shared" si="29"/>
        <v>0</v>
      </c>
    </row>
    <row r="151" spans="1:11" customFormat="1" ht="15.75">
      <c r="A151" s="11" t="s">
        <v>158</v>
      </c>
      <c r="B151" s="30" t="s">
        <v>157</v>
      </c>
      <c r="C151" s="30"/>
      <c r="D151" s="26"/>
      <c r="E151" s="25"/>
      <c r="F151" s="26"/>
      <c r="G151" s="25"/>
      <c r="H151" s="26"/>
      <c r="I151" s="25"/>
      <c r="J151" s="64">
        <f t="shared" si="29"/>
        <v>0</v>
      </c>
      <c r="K151" s="64">
        <f t="shared" si="29"/>
        <v>0</v>
      </c>
    </row>
    <row r="152" spans="1:11" customFormat="1">
      <c r="A152" s="65" t="s">
        <v>145</v>
      </c>
      <c r="B152" s="83" t="s">
        <v>96</v>
      </c>
      <c r="C152" s="84"/>
      <c r="D152" s="64">
        <f>SUM(D153:D155)</f>
        <v>0</v>
      </c>
      <c r="E152" s="64">
        <f t="shared" ref="E152:I152" si="31">SUM(E153:E155)</f>
        <v>0</v>
      </c>
      <c r="F152" s="64">
        <f t="shared" si="31"/>
        <v>0</v>
      </c>
      <c r="G152" s="64">
        <f t="shared" si="31"/>
        <v>0</v>
      </c>
      <c r="H152" s="64">
        <f t="shared" si="31"/>
        <v>0</v>
      </c>
      <c r="I152" s="64">
        <f t="shared" si="31"/>
        <v>0</v>
      </c>
      <c r="J152" s="64">
        <f t="shared" si="29"/>
        <v>0</v>
      </c>
      <c r="K152" s="64">
        <f t="shared" si="29"/>
        <v>0</v>
      </c>
    </row>
    <row r="153" spans="1:11" customFormat="1" ht="15.75">
      <c r="A153" s="11">
        <v>1</v>
      </c>
      <c r="B153" s="30" t="s">
        <v>157</v>
      </c>
      <c r="C153" s="30"/>
      <c r="D153" s="26"/>
      <c r="E153" s="25"/>
      <c r="F153" s="26"/>
      <c r="G153" s="25"/>
      <c r="H153" s="26"/>
      <c r="I153" s="25"/>
      <c r="J153" s="64">
        <f t="shared" si="29"/>
        <v>0</v>
      </c>
      <c r="K153" s="64">
        <f t="shared" si="29"/>
        <v>0</v>
      </c>
    </row>
    <row r="154" spans="1:11" customFormat="1" ht="15.75">
      <c r="A154" s="11">
        <v>2</v>
      </c>
      <c r="B154" s="30" t="s">
        <v>157</v>
      </c>
      <c r="C154" s="30"/>
      <c r="D154" s="26"/>
      <c r="E154" s="25"/>
      <c r="F154" s="26"/>
      <c r="G154" s="25"/>
      <c r="H154" s="26"/>
      <c r="I154" s="25"/>
      <c r="J154" s="64">
        <f t="shared" si="29"/>
        <v>0</v>
      </c>
      <c r="K154" s="64">
        <f t="shared" si="29"/>
        <v>0</v>
      </c>
    </row>
    <row r="155" spans="1:11" customFormat="1" ht="15.75">
      <c r="A155" s="11" t="s">
        <v>158</v>
      </c>
      <c r="B155" s="30" t="s">
        <v>157</v>
      </c>
      <c r="C155" s="30"/>
      <c r="D155" s="26"/>
      <c r="E155" s="25"/>
      <c r="F155" s="26"/>
      <c r="G155" s="25"/>
      <c r="H155" s="26"/>
      <c r="I155" s="25"/>
      <c r="J155" s="64">
        <f t="shared" si="29"/>
        <v>0</v>
      </c>
      <c r="K155" s="64">
        <f t="shared" si="29"/>
        <v>0</v>
      </c>
    </row>
    <row r="156" spans="1:11" customFormat="1">
      <c r="A156" s="65" t="s">
        <v>146</v>
      </c>
      <c r="B156" s="83" t="s">
        <v>127</v>
      </c>
      <c r="C156" s="84"/>
      <c r="D156" s="64">
        <f>SUM(D157:D159)</f>
        <v>0</v>
      </c>
      <c r="E156" s="64">
        <f t="shared" ref="E156:I156" si="32">SUM(E157:E159)</f>
        <v>0</v>
      </c>
      <c r="F156" s="64">
        <f t="shared" si="32"/>
        <v>0</v>
      </c>
      <c r="G156" s="64">
        <f t="shared" si="32"/>
        <v>0</v>
      </c>
      <c r="H156" s="64">
        <f t="shared" si="32"/>
        <v>0</v>
      </c>
      <c r="I156" s="64">
        <f t="shared" si="32"/>
        <v>0</v>
      </c>
      <c r="J156" s="64">
        <f t="shared" si="29"/>
        <v>0</v>
      </c>
      <c r="K156" s="64">
        <f t="shared" si="29"/>
        <v>0</v>
      </c>
    </row>
    <row r="157" spans="1:11" customFormat="1" ht="15.75">
      <c r="A157" s="11">
        <v>1</v>
      </c>
      <c r="B157" s="30" t="s">
        <v>157</v>
      </c>
      <c r="C157" s="30"/>
      <c r="D157" s="26"/>
      <c r="E157" s="25"/>
      <c r="F157" s="26"/>
      <c r="G157" s="25"/>
      <c r="H157" s="26"/>
      <c r="I157" s="25"/>
      <c r="J157" s="64">
        <f t="shared" si="29"/>
        <v>0</v>
      </c>
      <c r="K157" s="64">
        <f t="shared" si="29"/>
        <v>0</v>
      </c>
    </row>
    <row r="158" spans="1:11" customFormat="1" ht="15.75">
      <c r="A158" s="11">
        <v>2</v>
      </c>
      <c r="B158" s="30" t="s">
        <v>157</v>
      </c>
      <c r="C158" s="30"/>
      <c r="D158" s="26"/>
      <c r="E158" s="25"/>
      <c r="F158" s="26"/>
      <c r="G158" s="25"/>
      <c r="H158" s="26"/>
      <c r="I158" s="25"/>
      <c r="J158" s="64">
        <f t="shared" si="29"/>
        <v>0</v>
      </c>
      <c r="K158" s="64">
        <f t="shared" si="29"/>
        <v>0</v>
      </c>
    </row>
    <row r="159" spans="1:11" customFormat="1" ht="15.75">
      <c r="A159" s="11" t="s">
        <v>158</v>
      </c>
      <c r="B159" s="30" t="s">
        <v>157</v>
      </c>
      <c r="C159" s="30"/>
      <c r="D159" s="26"/>
      <c r="E159" s="25"/>
      <c r="F159" s="26"/>
      <c r="G159" s="25"/>
      <c r="H159" s="26"/>
      <c r="I159" s="25"/>
      <c r="J159" s="64">
        <f t="shared" si="29"/>
        <v>0</v>
      </c>
      <c r="K159" s="64">
        <f t="shared" si="29"/>
        <v>0</v>
      </c>
    </row>
    <row r="160" spans="1:11" customFormat="1">
      <c r="A160" s="65" t="s">
        <v>92</v>
      </c>
      <c r="B160" s="83" t="s">
        <v>128</v>
      </c>
      <c r="C160" s="84"/>
      <c r="D160" s="41">
        <f t="shared" ref="D160:I160" si="33">D161+D165+D169+D173</f>
        <v>0</v>
      </c>
      <c r="E160" s="41">
        <f t="shared" si="33"/>
        <v>0</v>
      </c>
      <c r="F160" s="41">
        <f t="shared" si="33"/>
        <v>0</v>
      </c>
      <c r="G160" s="41">
        <f t="shared" si="33"/>
        <v>0</v>
      </c>
      <c r="H160" s="41">
        <f t="shared" si="33"/>
        <v>0</v>
      </c>
      <c r="I160" s="41">
        <f t="shared" si="33"/>
        <v>0</v>
      </c>
      <c r="J160" s="41">
        <f t="shared" ref="J160:K175" si="34">D160+F160+H160</f>
        <v>0</v>
      </c>
      <c r="K160" s="41">
        <f t="shared" si="34"/>
        <v>0</v>
      </c>
    </row>
    <row r="161" spans="1:11" customFormat="1">
      <c r="A161" s="65" t="s">
        <v>93</v>
      </c>
      <c r="B161" s="83" t="s">
        <v>147</v>
      </c>
      <c r="C161" s="84"/>
      <c r="D161" s="64">
        <f>SUM(D162:D164)</f>
        <v>0</v>
      </c>
      <c r="E161" s="64">
        <f t="shared" ref="E161:I161" si="35">SUM(E162:E164)</f>
        <v>0</v>
      </c>
      <c r="F161" s="64">
        <f t="shared" si="35"/>
        <v>0</v>
      </c>
      <c r="G161" s="64">
        <f t="shared" si="35"/>
        <v>0</v>
      </c>
      <c r="H161" s="64">
        <f t="shared" si="35"/>
        <v>0</v>
      </c>
      <c r="I161" s="64">
        <f t="shared" si="35"/>
        <v>0</v>
      </c>
      <c r="J161" s="64">
        <f t="shared" si="34"/>
        <v>0</v>
      </c>
      <c r="K161" s="64">
        <f t="shared" si="34"/>
        <v>0</v>
      </c>
    </row>
    <row r="162" spans="1:11" customFormat="1" ht="15.75">
      <c r="A162" s="11">
        <v>1</v>
      </c>
      <c r="B162" s="30" t="s">
        <v>157</v>
      </c>
      <c r="C162" s="30"/>
      <c r="D162" s="26"/>
      <c r="E162" s="25"/>
      <c r="F162" s="26"/>
      <c r="G162" s="25"/>
      <c r="H162" s="26"/>
      <c r="I162" s="25"/>
      <c r="J162" s="64">
        <f t="shared" si="34"/>
        <v>0</v>
      </c>
      <c r="K162" s="64">
        <f t="shared" si="34"/>
        <v>0</v>
      </c>
    </row>
    <row r="163" spans="1:11" customFormat="1" ht="15.75">
      <c r="A163" s="11">
        <v>2</v>
      </c>
      <c r="B163" s="30" t="s">
        <v>157</v>
      </c>
      <c r="C163" s="30"/>
      <c r="D163" s="26"/>
      <c r="E163" s="25"/>
      <c r="F163" s="26"/>
      <c r="G163" s="25"/>
      <c r="H163" s="26"/>
      <c r="I163" s="25"/>
      <c r="J163" s="64">
        <f t="shared" si="34"/>
        <v>0</v>
      </c>
      <c r="K163" s="64">
        <f t="shared" si="34"/>
        <v>0</v>
      </c>
    </row>
    <row r="164" spans="1:11" customFormat="1" ht="15.75">
      <c r="A164" s="11" t="s">
        <v>158</v>
      </c>
      <c r="B164" s="30" t="s">
        <v>157</v>
      </c>
      <c r="C164" s="30"/>
      <c r="D164" s="26"/>
      <c r="E164" s="25"/>
      <c r="F164" s="26"/>
      <c r="G164" s="25"/>
      <c r="H164" s="26"/>
      <c r="I164" s="25"/>
      <c r="J164" s="64">
        <f t="shared" si="34"/>
        <v>0</v>
      </c>
      <c r="K164" s="64">
        <f t="shared" si="34"/>
        <v>0</v>
      </c>
    </row>
    <row r="165" spans="1:11" customFormat="1">
      <c r="A165" s="65" t="s">
        <v>94</v>
      </c>
      <c r="B165" s="83" t="s">
        <v>148</v>
      </c>
      <c r="C165" s="84"/>
      <c r="D165" s="64">
        <f>SUM(D166:D168)</f>
        <v>0</v>
      </c>
      <c r="E165" s="64">
        <f t="shared" ref="E165:I165" si="36">SUM(E166:E168)</f>
        <v>0</v>
      </c>
      <c r="F165" s="64">
        <f t="shared" si="36"/>
        <v>0</v>
      </c>
      <c r="G165" s="64">
        <f t="shared" si="36"/>
        <v>0</v>
      </c>
      <c r="H165" s="64">
        <f t="shared" si="36"/>
        <v>0</v>
      </c>
      <c r="I165" s="64">
        <f t="shared" si="36"/>
        <v>0</v>
      </c>
      <c r="J165" s="64">
        <f t="shared" si="34"/>
        <v>0</v>
      </c>
      <c r="K165" s="64">
        <f t="shared" si="34"/>
        <v>0</v>
      </c>
    </row>
    <row r="166" spans="1:11" customFormat="1" ht="15.75">
      <c r="A166" s="11">
        <v>1</v>
      </c>
      <c r="B166" s="30" t="s">
        <v>157</v>
      </c>
      <c r="C166" s="30"/>
      <c r="D166" s="26"/>
      <c r="E166" s="25"/>
      <c r="F166" s="26"/>
      <c r="G166" s="25"/>
      <c r="H166" s="26"/>
      <c r="I166" s="25"/>
      <c r="J166" s="64">
        <f t="shared" si="34"/>
        <v>0</v>
      </c>
      <c r="K166" s="64">
        <f t="shared" si="34"/>
        <v>0</v>
      </c>
    </row>
    <row r="167" spans="1:11" customFormat="1" ht="15.75">
      <c r="A167" s="11">
        <v>2</v>
      </c>
      <c r="B167" s="30" t="s">
        <v>157</v>
      </c>
      <c r="C167" s="30"/>
      <c r="D167" s="26"/>
      <c r="E167" s="25"/>
      <c r="F167" s="26"/>
      <c r="G167" s="25"/>
      <c r="H167" s="26"/>
      <c r="I167" s="25"/>
      <c r="J167" s="64">
        <f t="shared" si="34"/>
        <v>0</v>
      </c>
      <c r="K167" s="64">
        <f t="shared" si="34"/>
        <v>0</v>
      </c>
    </row>
    <row r="168" spans="1:11" customFormat="1" ht="15.75">
      <c r="A168" s="11" t="s">
        <v>158</v>
      </c>
      <c r="B168" s="30" t="s">
        <v>157</v>
      </c>
      <c r="C168" s="30"/>
      <c r="D168" s="26"/>
      <c r="E168" s="25"/>
      <c r="F168" s="26"/>
      <c r="G168" s="25"/>
      <c r="H168" s="26"/>
      <c r="I168" s="25"/>
      <c r="J168" s="64">
        <f t="shared" si="34"/>
        <v>0</v>
      </c>
      <c r="K168" s="64">
        <f t="shared" si="34"/>
        <v>0</v>
      </c>
    </row>
    <row r="169" spans="1:11" customFormat="1">
      <c r="A169" s="65" t="s">
        <v>95</v>
      </c>
      <c r="B169" s="83" t="s">
        <v>102</v>
      </c>
      <c r="C169" s="84"/>
      <c r="D169" s="64">
        <f>SUM(D170:D172)</f>
        <v>0</v>
      </c>
      <c r="E169" s="64">
        <f t="shared" ref="E169:I169" si="37">SUM(E170:E172)</f>
        <v>0</v>
      </c>
      <c r="F169" s="64">
        <f t="shared" si="37"/>
        <v>0</v>
      </c>
      <c r="G169" s="64">
        <f t="shared" si="37"/>
        <v>0</v>
      </c>
      <c r="H169" s="64">
        <f t="shared" si="37"/>
        <v>0</v>
      </c>
      <c r="I169" s="64">
        <f t="shared" si="37"/>
        <v>0</v>
      </c>
      <c r="J169" s="64">
        <f t="shared" si="34"/>
        <v>0</v>
      </c>
      <c r="K169" s="64">
        <f t="shared" si="34"/>
        <v>0</v>
      </c>
    </row>
    <row r="170" spans="1:11" customFormat="1" ht="15.75">
      <c r="A170" s="11">
        <v>1</v>
      </c>
      <c r="B170" s="30" t="s">
        <v>157</v>
      </c>
      <c r="C170" s="30"/>
      <c r="D170" s="26"/>
      <c r="E170" s="25"/>
      <c r="F170" s="26"/>
      <c r="G170" s="25"/>
      <c r="H170" s="26"/>
      <c r="I170" s="25"/>
      <c r="J170" s="64">
        <f t="shared" si="34"/>
        <v>0</v>
      </c>
      <c r="K170" s="64">
        <f t="shared" si="34"/>
        <v>0</v>
      </c>
    </row>
    <row r="171" spans="1:11" customFormat="1" ht="15.75">
      <c r="A171" s="11">
        <v>2</v>
      </c>
      <c r="B171" s="30" t="s">
        <v>157</v>
      </c>
      <c r="C171" s="30"/>
      <c r="D171" s="26"/>
      <c r="E171" s="25"/>
      <c r="F171" s="26"/>
      <c r="G171" s="25"/>
      <c r="H171" s="26"/>
      <c r="I171" s="25"/>
      <c r="J171" s="64">
        <f t="shared" si="34"/>
        <v>0</v>
      </c>
      <c r="K171" s="64">
        <f t="shared" si="34"/>
        <v>0</v>
      </c>
    </row>
    <row r="172" spans="1:11" customFormat="1" ht="15.75">
      <c r="A172" s="11" t="s">
        <v>158</v>
      </c>
      <c r="B172" s="30" t="s">
        <v>157</v>
      </c>
      <c r="C172" s="30"/>
      <c r="D172" s="26"/>
      <c r="E172" s="25"/>
      <c r="F172" s="26"/>
      <c r="G172" s="25"/>
      <c r="H172" s="26"/>
      <c r="I172" s="25"/>
      <c r="J172" s="64">
        <f t="shared" si="34"/>
        <v>0</v>
      </c>
      <c r="K172" s="64">
        <f t="shared" si="34"/>
        <v>0</v>
      </c>
    </row>
    <row r="173" spans="1:11" customFormat="1">
      <c r="A173" s="65" t="s">
        <v>97</v>
      </c>
      <c r="B173" s="83" t="s">
        <v>103</v>
      </c>
      <c r="C173" s="84"/>
      <c r="D173" s="64">
        <f>SUM(D174:D176)</f>
        <v>0</v>
      </c>
      <c r="E173" s="64">
        <f t="shared" ref="E173:I173" si="38">SUM(E174:E176)</f>
        <v>0</v>
      </c>
      <c r="F173" s="64">
        <f t="shared" si="38"/>
        <v>0</v>
      </c>
      <c r="G173" s="64">
        <f t="shared" si="38"/>
        <v>0</v>
      </c>
      <c r="H173" s="64">
        <f t="shared" si="38"/>
        <v>0</v>
      </c>
      <c r="I173" s="64">
        <f t="shared" si="38"/>
        <v>0</v>
      </c>
      <c r="J173" s="64">
        <f t="shared" si="34"/>
        <v>0</v>
      </c>
      <c r="K173" s="64">
        <f t="shared" si="34"/>
        <v>0</v>
      </c>
    </row>
    <row r="174" spans="1:11" customFormat="1" ht="15.75">
      <c r="A174" s="11">
        <v>1</v>
      </c>
      <c r="B174" s="30" t="s">
        <v>157</v>
      </c>
      <c r="C174" s="30"/>
      <c r="D174" s="26"/>
      <c r="E174" s="25"/>
      <c r="F174" s="26"/>
      <c r="G174" s="25"/>
      <c r="H174" s="26"/>
      <c r="I174" s="25"/>
      <c r="J174" s="64">
        <f t="shared" si="34"/>
        <v>0</v>
      </c>
      <c r="K174" s="64">
        <f t="shared" si="34"/>
        <v>0</v>
      </c>
    </row>
    <row r="175" spans="1:11" customFormat="1" ht="15.75">
      <c r="A175" s="11">
        <v>2</v>
      </c>
      <c r="B175" s="30" t="s">
        <v>157</v>
      </c>
      <c r="C175" s="30"/>
      <c r="D175" s="26"/>
      <c r="E175" s="25"/>
      <c r="F175" s="26"/>
      <c r="G175" s="25"/>
      <c r="H175" s="26"/>
      <c r="I175" s="25"/>
      <c r="J175" s="64">
        <f t="shared" si="34"/>
        <v>0</v>
      </c>
      <c r="K175" s="64">
        <f t="shared" si="34"/>
        <v>0</v>
      </c>
    </row>
    <row r="176" spans="1:11" customFormat="1" ht="15.75">
      <c r="A176" s="11" t="s">
        <v>158</v>
      </c>
      <c r="B176" s="30" t="s">
        <v>157</v>
      </c>
      <c r="C176" s="30"/>
      <c r="D176" s="26"/>
      <c r="E176" s="25"/>
      <c r="F176" s="26"/>
      <c r="G176" s="25"/>
      <c r="H176" s="26"/>
      <c r="I176" s="25"/>
      <c r="J176" s="64">
        <f t="shared" ref="J176:K176" si="39">D176+F176+H176</f>
        <v>0</v>
      </c>
      <c r="K176" s="64">
        <f t="shared" si="39"/>
        <v>0</v>
      </c>
    </row>
    <row r="177" spans="1:11" customFormat="1">
      <c r="A177" s="88" t="s">
        <v>104</v>
      </c>
      <c r="B177" s="89"/>
      <c r="C177" s="89"/>
      <c r="D177" s="89"/>
      <c r="E177" s="89"/>
      <c r="F177" s="89"/>
      <c r="G177" s="89"/>
      <c r="H177" s="89"/>
      <c r="I177" s="89"/>
      <c r="J177" s="89"/>
      <c r="K177" s="90"/>
    </row>
    <row r="178" spans="1:11" customFormat="1">
      <c r="A178" s="65" t="s">
        <v>98</v>
      </c>
      <c r="B178" s="83" t="s">
        <v>134</v>
      </c>
      <c r="C178" s="84"/>
      <c r="D178" s="119">
        <f>D179+D183+D187</f>
        <v>0</v>
      </c>
      <c r="E178" s="120"/>
      <c r="F178" s="119">
        <f t="shared" ref="F178" si="40">F179+F183+F187</f>
        <v>0</v>
      </c>
      <c r="G178" s="120"/>
      <c r="H178" s="119">
        <f t="shared" ref="H178" si="41">H179+H183+H187</f>
        <v>0</v>
      </c>
      <c r="I178" s="120"/>
      <c r="J178" s="119">
        <f>D178+F178+H178</f>
        <v>0</v>
      </c>
      <c r="K178" s="120"/>
    </row>
    <row r="179" spans="1:11" customFormat="1">
      <c r="A179" s="65" t="s">
        <v>99</v>
      </c>
      <c r="B179" s="83" t="s">
        <v>149</v>
      </c>
      <c r="C179" s="84"/>
      <c r="D179" s="76">
        <f>SUM(D180:E182)</f>
        <v>0</v>
      </c>
      <c r="E179" s="77"/>
      <c r="F179" s="76">
        <f t="shared" ref="F179" si="42">SUM(F180:G182)</f>
        <v>0</v>
      </c>
      <c r="G179" s="77"/>
      <c r="H179" s="76">
        <f t="shared" ref="H179" si="43">SUM(H180:I182)</f>
        <v>0</v>
      </c>
      <c r="I179" s="77"/>
      <c r="J179" s="76">
        <f t="shared" ref="J179:J190" si="44">D179+F179+H179</f>
        <v>0</v>
      </c>
      <c r="K179" s="77"/>
    </row>
    <row r="180" spans="1:11" customFormat="1" ht="15.75">
      <c r="A180" s="11">
        <v>1</v>
      </c>
      <c r="B180" s="30" t="s">
        <v>157</v>
      </c>
      <c r="C180" s="42"/>
      <c r="D180" s="74"/>
      <c r="E180" s="75"/>
      <c r="F180" s="74"/>
      <c r="G180" s="75"/>
      <c r="H180" s="74"/>
      <c r="I180" s="75"/>
      <c r="J180" s="76">
        <f t="shared" si="44"/>
        <v>0</v>
      </c>
      <c r="K180" s="77"/>
    </row>
    <row r="181" spans="1:11" customFormat="1" ht="15.75">
      <c r="A181" s="11">
        <v>2</v>
      </c>
      <c r="B181" s="30" t="s">
        <v>157</v>
      </c>
      <c r="C181" s="42"/>
      <c r="D181" s="74"/>
      <c r="E181" s="75"/>
      <c r="F181" s="74"/>
      <c r="G181" s="75"/>
      <c r="H181" s="74"/>
      <c r="I181" s="75"/>
      <c r="J181" s="76">
        <f t="shared" si="44"/>
        <v>0</v>
      </c>
      <c r="K181" s="77"/>
    </row>
    <row r="182" spans="1:11" customFormat="1" ht="15.75">
      <c r="A182" s="11" t="s">
        <v>158</v>
      </c>
      <c r="B182" s="30" t="s">
        <v>157</v>
      </c>
      <c r="C182" s="42"/>
      <c r="D182" s="74"/>
      <c r="E182" s="75"/>
      <c r="F182" s="74"/>
      <c r="G182" s="75"/>
      <c r="H182" s="74"/>
      <c r="I182" s="75"/>
      <c r="J182" s="76">
        <f t="shared" si="44"/>
        <v>0</v>
      </c>
      <c r="K182" s="77"/>
    </row>
    <row r="183" spans="1:11" customFormat="1">
      <c r="A183" s="65" t="s">
        <v>100</v>
      </c>
      <c r="B183" s="83" t="s">
        <v>135</v>
      </c>
      <c r="C183" s="84"/>
      <c r="D183" s="76">
        <f>SUM(D184:E186)</f>
        <v>0</v>
      </c>
      <c r="E183" s="77"/>
      <c r="F183" s="76">
        <f t="shared" ref="F183" si="45">SUM(F184:G186)</f>
        <v>0</v>
      </c>
      <c r="G183" s="77"/>
      <c r="H183" s="76">
        <f t="shared" ref="H183" si="46">SUM(H184:I186)</f>
        <v>0</v>
      </c>
      <c r="I183" s="77"/>
      <c r="J183" s="76">
        <f t="shared" si="44"/>
        <v>0</v>
      </c>
      <c r="K183" s="77"/>
    </row>
    <row r="184" spans="1:11" customFormat="1" ht="15.75">
      <c r="A184" s="11">
        <v>1</v>
      </c>
      <c r="B184" s="30" t="s">
        <v>157</v>
      </c>
      <c r="C184" s="42"/>
      <c r="D184" s="74"/>
      <c r="E184" s="75"/>
      <c r="F184" s="74"/>
      <c r="G184" s="75"/>
      <c r="H184" s="74"/>
      <c r="I184" s="75"/>
      <c r="J184" s="76">
        <f t="shared" si="44"/>
        <v>0</v>
      </c>
      <c r="K184" s="77"/>
    </row>
    <row r="185" spans="1:11" customFormat="1" ht="15.75">
      <c r="A185" s="11">
        <v>2</v>
      </c>
      <c r="B185" s="30" t="s">
        <v>157</v>
      </c>
      <c r="C185" s="42"/>
      <c r="D185" s="74"/>
      <c r="E185" s="75"/>
      <c r="F185" s="74"/>
      <c r="G185" s="75"/>
      <c r="H185" s="74"/>
      <c r="I185" s="75"/>
      <c r="J185" s="76">
        <f t="shared" si="44"/>
        <v>0</v>
      </c>
      <c r="K185" s="77"/>
    </row>
    <row r="186" spans="1:11" customFormat="1" ht="15.75">
      <c r="A186" s="11" t="s">
        <v>158</v>
      </c>
      <c r="B186" s="30" t="s">
        <v>157</v>
      </c>
      <c r="C186" s="42"/>
      <c r="D186" s="74"/>
      <c r="E186" s="75"/>
      <c r="F186" s="74"/>
      <c r="G186" s="75"/>
      <c r="H186" s="74"/>
      <c r="I186" s="75"/>
      <c r="J186" s="76">
        <f t="shared" si="44"/>
        <v>0</v>
      </c>
      <c r="K186" s="77"/>
    </row>
    <row r="187" spans="1:11" customFormat="1">
      <c r="A187" s="65" t="s">
        <v>101</v>
      </c>
      <c r="B187" s="83" t="s">
        <v>107</v>
      </c>
      <c r="C187" s="84"/>
      <c r="D187" s="76">
        <f>SUM(D188:E190)</f>
        <v>0</v>
      </c>
      <c r="E187" s="77"/>
      <c r="F187" s="76">
        <f t="shared" ref="F187" si="47">SUM(F188:G190)</f>
        <v>0</v>
      </c>
      <c r="G187" s="77"/>
      <c r="H187" s="76">
        <f t="shared" ref="H187" si="48">SUM(H188:I190)</f>
        <v>0</v>
      </c>
      <c r="I187" s="77"/>
      <c r="J187" s="76">
        <f t="shared" si="44"/>
        <v>0</v>
      </c>
      <c r="K187" s="77"/>
    </row>
    <row r="188" spans="1:11" customFormat="1" ht="15.75">
      <c r="A188" s="11">
        <v>1</v>
      </c>
      <c r="B188" s="30" t="s">
        <v>157</v>
      </c>
      <c r="C188" s="42"/>
      <c r="D188" s="74"/>
      <c r="E188" s="75"/>
      <c r="F188" s="74"/>
      <c r="G188" s="75"/>
      <c r="H188" s="74"/>
      <c r="I188" s="75"/>
      <c r="J188" s="76">
        <f t="shared" si="44"/>
        <v>0</v>
      </c>
      <c r="K188" s="77"/>
    </row>
    <row r="189" spans="1:11" customFormat="1" ht="15.75">
      <c r="A189" s="11">
        <v>2</v>
      </c>
      <c r="B189" s="30" t="s">
        <v>157</v>
      </c>
      <c r="C189" s="42"/>
      <c r="D189" s="74"/>
      <c r="E189" s="75"/>
      <c r="F189" s="74"/>
      <c r="G189" s="75"/>
      <c r="H189" s="74"/>
      <c r="I189" s="75"/>
      <c r="J189" s="76">
        <f t="shared" si="44"/>
        <v>0</v>
      </c>
      <c r="K189" s="77"/>
    </row>
    <row r="190" spans="1:11" customFormat="1" ht="15.75">
      <c r="A190" s="11" t="s">
        <v>158</v>
      </c>
      <c r="B190" s="30" t="s">
        <v>157</v>
      </c>
      <c r="C190" s="42"/>
      <c r="D190" s="74"/>
      <c r="E190" s="75"/>
      <c r="F190" s="74"/>
      <c r="G190" s="75"/>
      <c r="H190" s="74"/>
      <c r="I190" s="75"/>
      <c r="J190" s="76">
        <f t="shared" si="44"/>
        <v>0</v>
      </c>
      <c r="K190" s="77"/>
    </row>
    <row r="191" spans="1:11" customFormat="1">
      <c r="A191" s="65" t="s">
        <v>105</v>
      </c>
      <c r="B191" s="83" t="s">
        <v>109</v>
      </c>
      <c r="C191" s="84"/>
      <c r="D191" s="76">
        <f>SUM(D192:E198)</f>
        <v>0</v>
      </c>
      <c r="E191" s="77"/>
      <c r="F191" s="76">
        <f t="shared" ref="F191" si="49">SUM(F192:G198)</f>
        <v>0</v>
      </c>
      <c r="G191" s="77"/>
      <c r="H191" s="76">
        <f t="shared" ref="H191" si="50">SUM(H192:I198)</f>
        <v>0</v>
      </c>
      <c r="I191" s="77"/>
      <c r="J191" s="76">
        <f>D191+F191+H191</f>
        <v>0</v>
      </c>
      <c r="K191" s="77"/>
    </row>
    <row r="192" spans="1:11" customFormat="1">
      <c r="A192" s="65" t="s">
        <v>129</v>
      </c>
      <c r="B192" s="83" t="s">
        <v>110</v>
      </c>
      <c r="C192" s="84"/>
      <c r="D192" s="78"/>
      <c r="E192" s="79"/>
      <c r="F192" s="78"/>
      <c r="G192" s="79"/>
      <c r="H192" s="78"/>
      <c r="I192" s="79"/>
      <c r="J192" s="76">
        <f t="shared" ref="J192:J198" si="51">D192+F192+H192</f>
        <v>0</v>
      </c>
      <c r="K192" s="77"/>
    </row>
    <row r="193" spans="1:11" customFormat="1">
      <c r="A193" s="65" t="s">
        <v>130</v>
      </c>
      <c r="B193" s="83" t="s">
        <v>111</v>
      </c>
      <c r="C193" s="84"/>
      <c r="D193" s="78"/>
      <c r="E193" s="79"/>
      <c r="F193" s="78"/>
      <c r="G193" s="79"/>
      <c r="H193" s="78"/>
      <c r="I193" s="79"/>
      <c r="J193" s="76">
        <f t="shared" si="51"/>
        <v>0</v>
      </c>
      <c r="K193" s="77"/>
    </row>
    <row r="194" spans="1:11" customFormat="1">
      <c r="A194" s="65" t="s">
        <v>106</v>
      </c>
      <c r="B194" s="83" t="s">
        <v>112</v>
      </c>
      <c r="C194" s="84"/>
      <c r="D194" s="78"/>
      <c r="E194" s="79"/>
      <c r="F194" s="78"/>
      <c r="G194" s="79"/>
      <c r="H194" s="78"/>
      <c r="I194" s="79"/>
      <c r="J194" s="76">
        <f t="shared" si="51"/>
        <v>0</v>
      </c>
      <c r="K194" s="77"/>
    </row>
    <row r="195" spans="1:11" customFormat="1">
      <c r="A195" s="65" t="s">
        <v>150</v>
      </c>
      <c r="B195" s="83" t="s">
        <v>113</v>
      </c>
      <c r="C195" s="84"/>
      <c r="D195" s="78"/>
      <c r="E195" s="79"/>
      <c r="F195" s="78"/>
      <c r="G195" s="79"/>
      <c r="H195" s="78"/>
      <c r="I195" s="79"/>
      <c r="J195" s="76">
        <f t="shared" si="51"/>
        <v>0</v>
      </c>
      <c r="K195" s="77"/>
    </row>
    <row r="196" spans="1:11" customFormat="1">
      <c r="A196" s="65" t="s">
        <v>151</v>
      </c>
      <c r="B196" s="83" t="s">
        <v>114</v>
      </c>
      <c r="C196" s="84"/>
      <c r="D196" s="78"/>
      <c r="E196" s="79"/>
      <c r="F196" s="78"/>
      <c r="G196" s="79"/>
      <c r="H196" s="78"/>
      <c r="I196" s="79"/>
      <c r="J196" s="76">
        <f t="shared" si="51"/>
        <v>0</v>
      </c>
      <c r="K196" s="77"/>
    </row>
    <row r="197" spans="1:11" customFormat="1">
      <c r="A197" s="65" t="s">
        <v>152</v>
      </c>
      <c r="B197" s="83" t="s">
        <v>115</v>
      </c>
      <c r="C197" s="84"/>
      <c r="D197" s="78"/>
      <c r="E197" s="79"/>
      <c r="F197" s="78"/>
      <c r="G197" s="79"/>
      <c r="H197" s="78"/>
      <c r="I197" s="79"/>
      <c r="J197" s="76">
        <f t="shared" si="51"/>
        <v>0</v>
      </c>
      <c r="K197" s="77"/>
    </row>
    <row r="198" spans="1:11" customFormat="1">
      <c r="A198" s="65" t="s">
        <v>153</v>
      </c>
      <c r="B198" s="83" t="s">
        <v>116</v>
      </c>
      <c r="C198" s="84"/>
      <c r="D198" s="78"/>
      <c r="E198" s="79"/>
      <c r="F198" s="78"/>
      <c r="G198" s="79"/>
      <c r="H198" s="78"/>
      <c r="I198" s="79"/>
      <c r="J198" s="76">
        <f t="shared" si="51"/>
        <v>0</v>
      </c>
      <c r="K198" s="77"/>
    </row>
    <row r="199" spans="1:11" customFormat="1">
      <c r="A199" s="65" t="s">
        <v>108</v>
      </c>
      <c r="B199" s="83" t="s">
        <v>117</v>
      </c>
      <c r="C199" s="84"/>
      <c r="D199" s="76">
        <f>D200+D204+D208</f>
        <v>0</v>
      </c>
      <c r="E199" s="77"/>
      <c r="F199" s="76">
        <f t="shared" ref="F199" si="52">F200+F204+F208</f>
        <v>0</v>
      </c>
      <c r="G199" s="77"/>
      <c r="H199" s="76">
        <f t="shared" ref="H199" si="53">H200+H204+H208</f>
        <v>0</v>
      </c>
      <c r="I199" s="77"/>
      <c r="J199" s="76">
        <f>D199+F199++H199</f>
        <v>0</v>
      </c>
      <c r="K199" s="77"/>
    </row>
    <row r="200" spans="1:11" customFormat="1">
      <c r="A200" s="65" t="s">
        <v>131</v>
      </c>
      <c r="B200" s="83" t="s">
        <v>149</v>
      </c>
      <c r="C200" s="84"/>
      <c r="D200" s="76">
        <f>SUM(D201:E203)</f>
        <v>0</v>
      </c>
      <c r="E200" s="77"/>
      <c r="F200" s="76">
        <f t="shared" ref="F200" si="54">SUM(F201:G203)</f>
        <v>0</v>
      </c>
      <c r="G200" s="77"/>
      <c r="H200" s="76">
        <f t="shared" ref="H200" si="55">SUM(H201:I203)</f>
        <v>0</v>
      </c>
      <c r="I200" s="77"/>
      <c r="J200" s="76">
        <f>D200+F200++H200</f>
        <v>0</v>
      </c>
      <c r="K200" s="77"/>
    </row>
    <row r="201" spans="1:11" customFormat="1" ht="15.75">
      <c r="A201" s="11">
        <v>1</v>
      </c>
      <c r="B201" s="30" t="s">
        <v>157</v>
      </c>
      <c r="C201" s="42"/>
      <c r="D201" s="74"/>
      <c r="E201" s="75"/>
      <c r="F201" s="74"/>
      <c r="G201" s="75"/>
      <c r="H201" s="74"/>
      <c r="I201" s="75"/>
      <c r="J201" s="76">
        <f t="shared" ref="J201:J203" si="56">D201+F201++H201</f>
        <v>0</v>
      </c>
      <c r="K201" s="77"/>
    </row>
    <row r="202" spans="1:11" customFormat="1" ht="15.75">
      <c r="A202" s="11">
        <v>2</v>
      </c>
      <c r="B202" s="30" t="s">
        <v>157</v>
      </c>
      <c r="C202" s="42"/>
      <c r="D202" s="74"/>
      <c r="E202" s="75"/>
      <c r="F202" s="74"/>
      <c r="G202" s="75"/>
      <c r="H202" s="74"/>
      <c r="I202" s="75"/>
      <c r="J202" s="76">
        <f t="shared" si="56"/>
        <v>0</v>
      </c>
      <c r="K202" s="77"/>
    </row>
    <row r="203" spans="1:11" customFormat="1" ht="15.75">
      <c r="A203" s="11" t="s">
        <v>158</v>
      </c>
      <c r="B203" s="30" t="s">
        <v>157</v>
      </c>
      <c r="C203" s="42"/>
      <c r="D203" s="74"/>
      <c r="E203" s="75"/>
      <c r="F203" s="74"/>
      <c r="G203" s="75"/>
      <c r="H203" s="74"/>
      <c r="I203" s="75"/>
      <c r="J203" s="76">
        <f t="shared" si="56"/>
        <v>0</v>
      </c>
      <c r="K203" s="77"/>
    </row>
    <row r="204" spans="1:11" customFormat="1">
      <c r="A204" s="65" t="s">
        <v>132</v>
      </c>
      <c r="B204" s="83" t="s">
        <v>135</v>
      </c>
      <c r="C204" s="84"/>
      <c r="D204" s="76">
        <f>SUM(D205:E207)</f>
        <v>0</v>
      </c>
      <c r="E204" s="77"/>
      <c r="F204" s="76">
        <f t="shared" ref="F204" si="57">SUM(F205:G207)</f>
        <v>0</v>
      </c>
      <c r="G204" s="77"/>
      <c r="H204" s="76">
        <f t="shared" ref="H204" si="58">SUM(H205:I207)</f>
        <v>0</v>
      </c>
      <c r="I204" s="77"/>
      <c r="J204" s="76">
        <f>D204+F204+H204</f>
        <v>0</v>
      </c>
      <c r="K204" s="77"/>
    </row>
    <row r="205" spans="1:11" customFormat="1" ht="15.75">
      <c r="A205" s="11">
        <v>1</v>
      </c>
      <c r="B205" s="30" t="s">
        <v>157</v>
      </c>
      <c r="C205" s="42"/>
      <c r="D205" s="74"/>
      <c r="E205" s="75"/>
      <c r="F205" s="74"/>
      <c r="G205" s="75"/>
      <c r="H205" s="74"/>
      <c r="I205" s="75"/>
      <c r="J205" s="76">
        <f t="shared" ref="J205:J211" si="59">D205+F205+H205</f>
        <v>0</v>
      </c>
      <c r="K205" s="77"/>
    </row>
    <row r="206" spans="1:11" customFormat="1" ht="15.75">
      <c r="A206" s="11">
        <v>2</v>
      </c>
      <c r="B206" s="30" t="s">
        <v>157</v>
      </c>
      <c r="C206" s="42"/>
      <c r="D206" s="74"/>
      <c r="E206" s="75"/>
      <c r="F206" s="74"/>
      <c r="G206" s="75"/>
      <c r="H206" s="74"/>
      <c r="I206" s="75"/>
      <c r="J206" s="76">
        <f t="shared" si="59"/>
        <v>0</v>
      </c>
      <c r="K206" s="77"/>
    </row>
    <row r="207" spans="1:11" customFormat="1" ht="15.75">
      <c r="A207" s="11" t="s">
        <v>158</v>
      </c>
      <c r="B207" s="30" t="s">
        <v>157</v>
      </c>
      <c r="C207" s="42"/>
      <c r="D207" s="74"/>
      <c r="E207" s="75"/>
      <c r="F207" s="74"/>
      <c r="G207" s="75"/>
      <c r="H207" s="74"/>
      <c r="I207" s="75"/>
      <c r="J207" s="76">
        <f t="shared" si="59"/>
        <v>0</v>
      </c>
      <c r="K207" s="77"/>
    </row>
    <row r="208" spans="1:11" customFormat="1">
      <c r="A208" s="65" t="s">
        <v>133</v>
      </c>
      <c r="B208" s="83" t="s">
        <v>107</v>
      </c>
      <c r="C208" s="84"/>
      <c r="D208" s="76">
        <f>SUM(D209:E211)</f>
        <v>0</v>
      </c>
      <c r="E208" s="77"/>
      <c r="F208" s="76">
        <f t="shared" ref="F208" si="60">SUM(F209:G211)</f>
        <v>0</v>
      </c>
      <c r="G208" s="77"/>
      <c r="H208" s="76">
        <f t="shared" ref="H208" si="61">SUM(H209:I211)</f>
        <v>0</v>
      </c>
      <c r="I208" s="77"/>
      <c r="J208" s="76">
        <f t="shared" si="59"/>
        <v>0</v>
      </c>
      <c r="K208" s="77"/>
    </row>
    <row r="209" spans="1:11" customFormat="1" ht="15.75">
      <c r="A209" s="11">
        <v>1</v>
      </c>
      <c r="B209" s="30" t="s">
        <v>157</v>
      </c>
      <c r="C209" s="42"/>
      <c r="D209" s="74"/>
      <c r="E209" s="75"/>
      <c r="F209" s="74"/>
      <c r="G209" s="75"/>
      <c r="H209" s="74"/>
      <c r="I209" s="75"/>
      <c r="J209" s="76">
        <f t="shared" si="59"/>
        <v>0</v>
      </c>
      <c r="K209" s="77"/>
    </row>
    <row r="210" spans="1:11" customFormat="1" ht="15.75">
      <c r="A210" s="11">
        <v>2</v>
      </c>
      <c r="B210" s="30" t="s">
        <v>157</v>
      </c>
      <c r="C210" s="42"/>
      <c r="D210" s="74"/>
      <c r="E210" s="75"/>
      <c r="F210" s="74"/>
      <c r="G210" s="75"/>
      <c r="H210" s="74"/>
      <c r="I210" s="75"/>
      <c r="J210" s="76">
        <f t="shared" si="59"/>
        <v>0</v>
      </c>
      <c r="K210" s="77"/>
    </row>
    <row r="211" spans="1:11" customFormat="1" ht="15.75">
      <c r="A211" s="11" t="s">
        <v>158</v>
      </c>
      <c r="B211" s="30" t="s">
        <v>157</v>
      </c>
      <c r="C211" s="42"/>
      <c r="D211" s="74"/>
      <c r="E211" s="75"/>
      <c r="F211" s="74"/>
      <c r="G211" s="75"/>
      <c r="H211" s="74"/>
      <c r="I211" s="75"/>
      <c r="J211" s="76">
        <f t="shared" si="59"/>
        <v>0</v>
      </c>
      <c r="K211" s="77"/>
    </row>
    <row r="212" spans="1:11" customFormat="1">
      <c r="A212" s="88" t="s">
        <v>118</v>
      </c>
      <c r="B212" s="89"/>
      <c r="C212" s="89"/>
      <c r="D212" s="89"/>
      <c r="E212" s="89"/>
      <c r="F212" s="89"/>
      <c r="G212" s="89"/>
      <c r="H212" s="89"/>
      <c r="I212" s="89"/>
      <c r="J212" s="89"/>
      <c r="K212" s="90"/>
    </row>
    <row r="213" spans="1:11" customFormat="1">
      <c r="A213" s="65">
        <v>18</v>
      </c>
      <c r="B213" s="83" t="s">
        <v>45</v>
      </c>
      <c r="C213" s="84"/>
      <c r="D213" s="78"/>
      <c r="E213" s="79"/>
      <c r="F213" s="78"/>
      <c r="G213" s="79"/>
      <c r="H213" s="78"/>
      <c r="I213" s="79"/>
      <c r="J213" s="76">
        <f>D213+F213+H213</f>
        <v>0</v>
      </c>
      <c r="K213" s="77"/>
    </row>
    <row r="214" spans="1:11" customFormat="1">
      <c r="A214" s="65">
        <v>19</v>
      </c>
      <c r="B214" s="83" t="s">
        <v>119</v>
      </c>
      <c r="C214" s="84"/>
      <c r="D214" s="78"/>
      <c r="E214" s="79"/>
      <c r="F214" s="78"/>
      <c r="G214" s="79"/>
      <c r="H214" s="78"/>
      <c r="I214" s="79"/>
      <c r="J214" s="76">
        <f>D214+F214+H214</f>
        <v>0</v>
      </c>
      <c r="K214" s="77"/>
    </row>
    <row r="215" spans="1:11" customFormat="1">
      <c r="A215" s="65">
        <v>20</v>
      </c>
      <c r="B215" s="83" t="s">
        <v>120</v>
      </c>
      <c r="C215" s="84"/>
      <c r="D215" s="92"/>
      <c r="E215" s="93"/>
      <c r="F215" s="92"/>
      <c r="G215" s="93"/>
      <c r="H215" s="92"/>
      <c r="I215" s="93"/>
      <c r="J215" s="94">
        <f t="shared" ref="J215:J216" si="62">D215+F215+H215</f>
        <v>0</v>
      </c>
      <c r="K215" s="95"/>
    </row>
    <row r="216" spans="1:11" customFormat="1">
      <c r="A216" s="65">
        <v>21</v>
      </c>
      <c r="B216" s="83" t="s">
        <v>121</v>
      </c>
      <c r="C216" s="84"/>
      <c r="D216" s="81"/>
      <c r="E216" s="81"/>
      <c r="F216" s="81"/>
      <c r="G216" s="81"/>
      <c r="H216" s="81"/>
      <c r="I216" s="81"/>
      <c r="J216" s="82">
        <f t="shared" si="62"/>
        <v>0</v>
      </c>
      <c r="K216" s="82"/>
    </row>
    <row r="218" spans="1:11" customFormat="1" ht="15.75">
      <c r="B218" s="91" t="s">
        <v>205</v>
      </c>
      <c r="C218" s="91"/>
      <c r="D218" s="91"/>
      <c r="E218" s="91"/>
      <c r="F218" s="91"/>
      <c r="G218" s="91"/>
      <c r="H218" s="3" t="s">
        <v>159</v>
      </c>
    </row>
    <row r="219" spans="1:11" customFormat="1" ht="15.75">
      <c r="B219" s="6" t="s">
        <v>160</v>
      </c>
      <c r="C219" s="6"/>
    </row>
    <row r="220" spans="1:11" customFormat="1" ht="15.75">
      <c r="B220" s="6" t="s">
        <v>161</v>
      </c>
      <c r="C220" s="6"/>
    </row>
    <row r="221" spans="1:11" customFormat="1" ht="15.75">
      <c r="B221" s="6" t="s">
        <v>162</v>
      </c>
      <c r="C221" s="6"/>
      <c r="J221" s="10"/>
      <c r="K221" s="10"/>
    </row>
    <row r="222" spans="1:11" customFormat="1" ht="15.75">
      <c r="B222" s="6" t="s">
        <v>163</v>
      </c>
      <c r="C222" s="6"/>
      <c r="J222" s="10"/>
      <c r="K222" s="10"/>
    </row>
    <row r="223" spans="1:11" customFormat="1" ht="15.75">
      <c r="B223" s="6" t="s">
        <v>164</v>
      </c>
      <c r="C223" s="6"/>
      <c r="H223" s="6"/>
      <c r="I223" s="2"/>
      <c r="J223" s="10"/>
      <c r="K223" s="10"/>
    </row>
    <row r="224" spans="1:11" customFormat="1" ht="15.75">
      <c r="H224" s="6"/>
      <c r="I224" s="10"/>
      <c r="J224" s="10"/>
      <c r="K224" s="10"/>
    </row>
    <row r="225" spans="2:11" customFormat="1" ht="15.75">
      <c r="B225" s="80" t="s">
        <v>165</v>
      </c>
      <c r="C225" s="80"/>
      <c r="D225" s="80"/>
      <c r="E225" s="80"/>
      <c r="F225" s="13"/>
      <c r="G225" s="13"/>
      <c r="I225" s="2"/>
      <c r="J225" s="10"/>
      <c r="K225" s="10"/>
    </row>
    <row r="226" spans="2:11" customFormat="1" ht="15.75">
      <c r="B226" s="85" t="s">
        <v>166</v>
      </c>
      <c r="C226" s="85"/>
      <c r="D226" s="85"/>
      <c r="E226" s="85"/>
      <c r="F226" s="3"/>
    </row>
    <row r="227" spans="2:11" customFormat="1" ht="15.75">
      <c r="B227" s="85" t="s">
        <v>165</v>
      </c>
      <c r="C227" s="85"/>
      <c r="D227" s="85"/>
      <c r="E227" s="85"/>
      <c r="F227" s="6"/>
    </row>
    <row r="228" spans="2:11" customFormat="1" ht="15.75">
      <c r="D228" s="6"/>
      <c r="E228" s="4"/>
      <c r="F228" s="6"/>
      <c r="G228" s="6"/>
      <c r="H228" s="6"/>
      <c r="I228" s="6"/>
    </row>
    <row r="229" spans="2:11" customFormat="1" ht="18.75">
      <c r="B229" s="86" t="s">
        <v>206</v>
      </c>
      <c r="C229" s="86"/>
      <c r="D229" s="86"/>
      <c r="E229" s="86"/>
      <c r="F229" s="86"/>
      <c r="G229" s="9"/>
      <c r="I229" s="10"/>
    </row>
    <row r="230" spans="2:11" customFormat="1" ht="15.75">
      <c r="B230" s="87"/>
      <c r="C230" s="87"/>
      <c r="D230" s="87"/>
      <c r="E230" s="87"/>
      <c r="F230" s="7"/>
      <c r="G230" s="7"/>
      <c r="H230" s="6"/>
      <c r="I230" s="10"/>
    </row>
    <row r="232" spans="2:11" customFormat="1" ht="15.75">
      <c r="B232" s="5" t="s">
        <v>211</v>
      </c>
      <c r="C232" s="5"/>
      <c r="D232" s="6" t="s">
        <v>136</v>
      </c>
    </row>
  </sheetData>
  <mergeCells count="386">
    <mergeCell ref="A1:A2"/>
    <mergeCell ref="B1:B2"/>
    <mergeCell ref="C1:I1"/>
    <mergeCell ref="J1:K1"/>
    <mergeCell ref="C2:E2"/>
    <mergeCell ref="F2:G2"/>
    <mergeCell ref="H2:I2"/>
    <mergeCell ref="J2:K2"/>
    <mergeCell ref="C6:E6"/>
    <mergeCell ref="F6:G6"/>
    <mergeCell ref="H6:I6"/>
    <mergeCell ref="J6:K6"/>
    <mergeCell ref="C7:E7"/>
    <mergeCell ref="F7:G7"/>
    <mergeCell ref="H7:I7"/>
    <mergeCell ref="J7:K7"/>
    <mergeCell ref="A3:K3"/>
    <mergeCell ref="C4:E4"/>
    <mergeCell ref="F4:G4"/>
    <mergeCell ref="H4:I4"/>
    <mergeCell ref="J4:K4"/>
    <mergeCell ref="C5:E5"/>
    <mergeCell ref="F5:G5"/>
    <mergeCell ref="H5:I5"/>
    <mergeCell ref="J5:K5"/>
    <mergeCell ref="C10:E10"/>
    <mergeCell ref="F10:G10"/>
    <mergeCell ref="H10:I10"/>
    <mergeCell ref="J10:K10"/>
    <mergeCell ref="C11:E11"/>
    <mergeCell ref="F11:G11"/>
    <mergeCell ref="H11:I11"/>
    <mergeCell ref="J11:K11"/>
    <mergeCell ref="C8:E8"/>
    <mergeCell ref="F8:G8"/>
    <mergeCell ref="H8:I8"/>
    <mergeCell ref="J8:K8"/>
    <mergeCell ref="C9:E9"/>
    <mergeCell ref="F9:G9"/>
    <mergeCell ref="H9:I9"/>
    <mergeCell ref="J9:K9"/>
    <mergeCell ref="C14:E14"/>
    <mergeCell ref="F14:G14"/>
    <mergeCell ref="H14:I14"/>
    <mergeCell ref="J14:K14"/>
    <mergeCell ref="C15:E15"/>
    <mergeCell ref="F15:G15"/>
    <mergeCell ref="H15:I15"/>
    <mergeCell ref="J15:K15"/>
    <mergeCell ref="C12:E12"/>
    <mergeCell ref="F12:G12"/>
    <mergeCell ref="H12:I12"/>
    <mergeCell ref="J12:K12"/>
    <mergeCell ref="C13:E13"/>
    <mergeCell ref="F13:G13"/>
    <mergeCell ref="H13:I13"/>
    <mergeCell ref="J13:K13"/>
    <mergeCell ref="C18:E18"/>
    <mergeCell ref="F18:G18"/>
    <mergeCell ref="H18:I18"/>
    <mergeCell ref="J18:K18"/>
    <mergeCell ref="C19:E19"/>
    <mergeCell ref="F19:G19"/>
    <mergeCell ref="H19:I19"/>
    <mergeCell ref="J19:K19"/>
    <mergeCell ref="C16:E16"/>
    <mergeCell ref="F16:G16"/>
    <mergeCell ref="H16:I16"/>
    <mergeCell ref="J16:K16"/>
    <mergeCell ref="C17:E17"/>
    <mergeCell ref="F17:G17"/>
    <mergeCell ref="H17:I17"/>
    <mergeCell ref="J17:K17"/>
    <mergeCell ref="C22:E22"/>
    <mergeCell ref="F22:G22"/>
    <mergeCell ref="H22:I22"/>
    <mergeCell ref="J22:K22"/>
    <mergeCell ref="C23:E23"/>
    <mergeCell ref="F23:G23"/>
    <mergeCell ref="H23:I23"/>
    <mergeCell ref="J23:K23"/>
    <mergeCell ref="C20:E20"/>
    <mergeCell ref="F20:G20"/>
    <mergeCell ref="H20:I20"/>
    <mergeCell ref="J20:K20"/>
    <mergeCell ref="C21:E21"/>
    <mergeCell ref="F21:G21"/>
    <mergeCell ref="H21:I21"/>
    <mergeCell ref="J21:K21"/>
    <mergeCell ref="C26:E26"/>
    <mergeCell ref="F26:G26"/>
    <mergeCell ref="H26:I26"/>
    <mergeCell ref="J26:K26"/>
    <mergeCell ref="C27:E27"/>
    <mergeCell ref="F27:G27"/>
    <mergeCell ref="H27:I27"/>
    <mergeCell ref="J27:K27"/>
    <mergeCell ref="C24:E24"/>
    <mergeCell ref="F24:G24"/>
    <mergeCell ref="H24:I24"/>
    <mergeCell ref="J24:K24"/>
    <mergeCell ref="C25:E25"/>
    <mergeCell ref="F25:G25"/>
    <mergeCell ref="H25:I25"/>
    <mergeCell ref="J25:K25"/>
    <mergeCell ref="C30:E30"/>
    <mergeCell ref="F30:G30"/>
    <mergeCell ref="H30:I30"/>
    <mergeCell ref="J30:K30"/>
    <mergeCell ref="C31:E31"/>
    <mergeCell ref="F31:G31"/>
    <mergeCell ref="H31:I31"/>
    <mergeCell ref="J31:K31"/>
    <mergeCell ref="C28:E28"/>
    <mergeCell ref="F28:G28"/>
    <mergeCell ref="H28:I28"/>
    <mergeCell ref="J28:K28"/>
    <mergeCell ref="C29:E29"/>
    <mergeCell ref="F29:G29"/>
    <mergeCell ref="H29:I29"/>
    <mergeCell ref="J29:K29"/>
    <mergeCell ref="C34:E34"/>
    <mergeCell ref="F34:G34"/>
    <mergeCell ref="H34:I34"/>
    <mergeCell ref="J34:K34"/>
    <mergeCell ref="C35:E35"/>
    <mergeCell ref="F35:G35"/>
    <mergeCell ref="H35:I35"/>
    <mergeCell ref="J35:K35"/>
    <mergeCell ref="C32:E32"/>
    <mergeCell ref="F32:G32"/>
    <mergeCell ref="H32:I32"/>
    <mergeCell ref="J32:K32"/>
    <mergeCell ref="C33:E33"/>
    <mergeCell ref="F33:G33"/>
    <mergeCell ref="H33:I33"/>
    <mergeCell ref="J33:K33"/>
    <mergeCell ref="C38:E38"/>
    <mergeCell ref="F38:G38"/>
    <mergeCell ref="H38:I38"/>
    <mergeCell ref="J38:K38"/>
    <mergeCell ref="C39:E39"/>
    <mergeCell ref="F39:G39"/>
    <mergeCell ref="H39:I39"/>
    <mergeCell ref="J39:K39"/>
    <mergeCell ref="C36:E36"/>
    <mergeCell ref="F36:G36"/>
    <mergeCell ref="H36:I36"/>
    <mergeCell ref="J36:K36"/>
    <mergeCell ref="C37:E37"/>
    <mergeCell ref="F37:G37"/>
    <mergeCell ref="H37:I37"/>
    <mergeCell ref="J37:K37"/>
    <mergeCell ref="A40:K40"/>
    <mergeCell ref="C41:E41"/>
    <mergeCell ref="F41:G41"/>
    <mergeCell ref="H41:I41"/>
    <mergeCell ref="J41:K41"/>
    <mergeCell ref="C42:E42"/>
    <mergeCell ref="F42:G42"/>
    <mergeCell ref="H42:I42"/>
    <mergeCell ref="J42:K42"/>
    <mergeCell ref="A43:K43"/>
    <mergeCell ref="A44:A46"/>
    <mergeCell ref="B44:C45"/>
    <mergeCell ref="D44:I44"/>
    <mergeCell ref="J44:K44"/>
    <mergeCell ref="D45:E45"/>
    <mergeCell ref="F45:G45"/>
    <mergeCell ref="H45:I45"/>
    <mergeCell ref="J45:K45"/>
    <mergeCell ref="B73:C73"/>
    <mergeCell ref="B74:C74"/>
    <mergeCell ref="B79:C79"/>
    <mergeCell ref="B94:C94"/>
    <mergeCell ref="B95:C95"/>
    <mergeCell ref="B99:C99"/>
    <mergeCell ref="B47:C47"/>
    <mergeCell ref="B48:C48"/>
    <mergeCell ref="B49:C49"/>
    <mergeCell ref="B53:C53"/>
    <mergeCell ref="B54:C54"/>
    <mergeCell ref="B55:C55"/>
    <mergeCell ref="F141:G141"/>
    <mergeCell ref="H141:I141"/>
    <mergeCell ref="J141:K141"/>
    <mergeCell ref="B143:C143"/>
    <mergeCell ref="B144:C144"/>
    <mergeCell ref="B148:C148"/>
    <mergeCell ref="B100:C100"/>
    <mergeCell ref="B118:C118"/>
    <mergeCell ref="B119:C119"/>
    <mergeCell ref="B124:C124"/>
    <mergeCell ref="A139:K139"/>
    <mergeCell ref="A140:A142"/>
    <mergeCell ref="B140:C141"/>
    <mergeCell ref="D140:I140"/>
    <mergeCell ref="J140:K140"/>
    <mergeCell ref="D141:E141"/>
    <mergeCell ref="B173:C173"/>
    <mergeCell ref="A177:K177"/>
    <mergeCell ref="B178:C178"/>
    <mergeCell ref="D178:E178"/>
    <mergeCell ref="F178:G178"/>
    <mergeCell ref="H178:I178"/>
    <mergeCell ref="J178:K178"/>
    <mergeCell ref="B152:C152"/>
    <mergeCell ref="B156:C156"/>
    <mergeCell ref="B160:C160"/>
    <mergeCell ref="B161:C161"/>
    <mergeCell ref="B165:C165"/>
    <mergeCell ref="B169:C169"/>
    <mergeCell ref="D181:E181"/>
    <mergeCell ref="F181:G181"/>
    <mergeCell ref="H181:I181"/>
    <mergeCell ref="J181:K181"/>
    <mergeCell ref="D182:E182"/>
    <mergeCell ref="F182:G182"/>
    <mergeCell ref="H182:I182"/>
    <mergeCell ref="J182:K182"/>
    <mergeCell ref="B179:C179"/>
    <mergeCell ref="D179:E179"/>
    <mergeCell ref="F179:G179"/>
    <mergeCell ref="H179:I179"/>
    <mergeCell ref="J179:K179"/>
    <mergeCell ref="D180:E180"/>
    <mergeCell ref="F180:G180"/>
    <mergeCell ref="H180:I180"/>
    <mergeCell ref="J180:K180"/>
    <mergeCell ref="D185:E185"/>
    <mergeCell ref="F185:G185"/>
    <mergeCell ref="H185:I185"/>
    <mergeCell ref="J185:K185"/>
    <mergeCell ref="D186:E186"/>
    <mergeCell ref="F186:G186"/>
    <mergeCell ref="H186:I186"/>
    <mergeCell ref="J186:K186"/>
    <mergeCell ref="B183:C183"/>
    <mergeCell ref="D183:E183"/>
    <mergeCell ref="F183:G183"/>
    <mergeCell ref="H183:I183"/>
    <mergeCell ref="J183:K183"/>
    <mergeCell ref="D184:E184"/>
    <mergeCell ref="F184:G184"/>
    <mergeCell ref="H184:I184"/>
    <mergeCell ref="J184:K184"/>
    <mergeCell ref="D189:E189"/>
    <mergeCell ref="F189:G189"/>
    <mergeCell ref="H189:I189"/>
    <mergeCell ref="J189:K189"/>
    <mergeCell ref="D190:E190"/>
    <mergeCell ref="F190:G190"/>
    <mergeCell ref="H190:I190"/>
    <mergeCell ref="J190:K190"/>
    <mergeCell ref="B187:C187"/>
    <mergeCell ref="D187:E187"/>
    <mergeCell ref="F187:G187"/>
    <mergeCell ref="H187:I187"/>
    <mergeCell ref="J187:K187"/>
    <mergeCell ref="D188:E188"/>
    <mergeCell ref="F188:G188"/>
    <mergeCell ref="H188:I188"/>
    <mergeCell ref="J188:K188"/>
    <mergeCell ref="B191:C191"/>
    <mergeCell ref="D191:E191"/>
    <mergeCell ref="F191:G191"/>
    <mergeCell ref="H191:I191"/>
    <mergeCell ref="J191:K191"/>
    <mergeCell ref="B192:C192"/>
    <mergeCell ref="D192:E192"/>
    <mergeCell ref="F192:G192"/>
    <mergeCell ref="H192:I192"/>
    <mergeCell ref="J192:K192"/>
    <mergeCell ref="B193:C193"/>
    <mergeCell ref="D193:E193"/>
    <mergeCell ref="F193:G193"/>
    <mergeCell ref="H193:I193"/>
    <mergeCell ref="J193:K193"/>
    <mergeCell ref="B194:C194"/>
    <mergeCell ref="D194:E194"/>
    <mergeCell ref="F194:G194"/>
    <mergeCell ref="H194:I194"/>
    <mergeCell ref="J194:K194"/>
    <mergeCell ref="B195:C195"/>
    <mergeCell ref="D195:E195"/>
    <mergeCell ref="F195:G195"/>
    <mergeCell ref="H195:I195"/>
    <mergeCell ref="J195:K195"/>
    <mergeCell ref="B196:C196"/>
    <mergeCell ref="D196:E196"/>
    <mergeCell ref="F196:G196"/>
    <mergeCell ref="H196:I196"/>
    <mergeCell ref="J196:K196"/>
    <mergeCell ref="B197:C197"/>
    <mergeCell ref="D197:E197"/>
    <mergeCell ref="F197:G197"/>
    <mergeCell ref="H197:I197"/>
    <mergeCell ref="J197:K197"/>
    <mergeCell ref="B198:C198"/>
    <mergeCell ref="D198:E198"/>
    <mergeCell ref="F198:G198"/>
    <mergeCell ref="H198:I198"/>
    <mergeCell ref="J198:K198"/>
    <mergeCell ref="D201:E201"/>
    <mergeCell ref="F201:G201"/>
    <mergeCell ref="H201:I201"/>
    <mergeCell ref="J201:K201"/>
    <mergeCell ref="D202:E202"/>
    <mergeCell ref="F202:G202"/>
    <mergeCell ref="H202:I202"/>
    <mergeCell ref="J202:K202"/>
    <mergeCell ref="B199:C199"/>
    <mergeCell ref="D199:E199"/>
    <mergeCell ref="F199:G199"/>
    <mergeCell ref="H199:I199"/>
    <mergeCell ref="J199:K199"/>
    <mergeCell ref="B200:C200"/>
    <mergeCell ref="D200:E200"/>
    <mergeCell ref="F200:G200"/>
    <mergeCell ref="H200:I200"/>
    <mergeCell ref="J200:K200"/>
    <mergeCell ref="D203:E203"/>
    <mergeCell ref="F203:G203"/>
    <mergeCell ref="H203:I203"/>
    <mergeCell ref="J203:K203"/>
    <mergeCell ref="B204:C204"/>
    <mergeCell ref="D204:E204"/>
    <mergeCell ref="F204:G204"/>
    <mergeCell ref="H204:I204"/>
    <mergeCell ref="J204:K204"/>
    <mergeCell ref="B208:C208"/>
    <mergeCell ref="D208:E208"/>
    <mergeCell ref="F208:G208"/>
    <mergeCell ref="H208:I208"/>
    <mergeCell ref="J208:K208"/>
    <mergeCell ref="D205:E205"/>
    <mergeCell ref="F205:G205"/>
    <mergeCell ref="H205:I205"/>
    <mergeCell ref="J205:K205"/>
    <mergeCell ref="D206:E206"/>
    <mergeCell ref="F206:G206"/>
    <mergeCell ref="H206:I206"/>
    <mergeCell ref="J206:K206"/>
    <mergeCell ref="D209:E209"/>
    <mergeCell ref="F209:G209"/>
    <mergeCell ref="H209:I209"/>
    <mergeCell ref="J209:K209"/>
    <mergeCell ref="D210:E210"/>
    <mergeCell ref="F210:G210"/>
    <mergeCell ref="H210:I210"/>
    <mergeCell ref="J210:K210"/>
    <mergeCell ref="D207:E207"/>
    <mergeCell ref="F207:G207"/>
    <mergeCell ref="H207:I207"/>
    <mergeCell ref="J207:K207"/>
    <mergeCell ref="D211:E211"/>
    <mergeCell ref="F211:G211"/>
    <mergeCell ref="H211:I211"/>
    <mergeCell ref="J211:K211"/>
    <mergeCell ref="A212:K212"/>
    <mergeCell ref="B213:C213"/>
    <mergeCell ref="D213:E213"/>
    <mergeCell ref="F213:G213"/>
    <mergeCell ref="H213:I213"/>
    <mergeCell ref="J213:K213"/>
    <mergeCell ref="J216:K216"/>
    <mergeCell ref="B218:G218"/>
    <mergeCell ref="B214:C214"/>
    <mergeCell ref="D214:E214"/>
    <mergeCell ref="F214:G214"/>
    <mergeCell ref="H214:I214"/>
    <mergeCell ref="J214:K214"/>
    <mergeCell ref="B215:C215"/>
    <mergeCell ref="D215:E215"/>
    <mergeCell ref="F215:G215"/>
    <mergeCell ref="H215:I215"/>
    <mergeCell ref="J215:K215"/>
    <mergeCell ref="B225:E225"/>
    <mergeCell ref="B226:E226"/>
    <mergeCell ref="B227:E227"/>
    <mergeCell ref="B229:F229"/>
    <mergeCell ref="B230:E230"/>
    <mergeCell ref="B216:C216"/>
    <mergeCell ref="D216:E216"/>
    <mergeCell ref="F216:G216"/>
    <mergeCell ref="H216:I216"/>
  </mergeCells>
  <pageMargins left="0.25" right="0.25" top="0.75" bottom="0.75" header="0.3" footer="0.3"/>
  <pageSetup paperSize="9" scale="5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L232"/>
  <sheetViews>
    <sheetView tabSelected="1" topLeftCell="C73" workbookViewId="0">
      <selection activeCell="L86" sqref="L86"/>
    </sheetView>
  </sheetViews>
  <sheetFormatPr defaultRowHeight="15"/>
  <cols>
    <col min="1" max="1" width="8.42578125" customWidth="1"/>
    <col min="2" max="3" width="57.7109375" customWidth="1"/>
    <col min="4" max="11" width="15.7109375" customWidth="1"/>
    <col min="12" max="12" width="21.5703125" style="1" customWidth="1"/>
  </cols>
  <sheetData>
    <row r="1" spans="1:11" customFormat="1">
      <c r="A1" s="96" t="s">
        <v>0</v>
      </c>
      <c r="B1" s="96" t="s">
        <v>1</v>
      </c>
      <c r="C1" s="98" t="s">
        <v>2</v>
      </c>
      <c r="D1" s="99"/>
      <c r="E1" s="99"/>
      <c r="F1" s="99"/>
      <c r="G1" s="99"/>
      <c r="H1" s="99"/>
      <c r="I1" s="100"/>
      <c r="J1" s="96" t="s">
        <v>3</v>
      </c>
      <c r="K1" s="96"/>
    </row>
    <row r="2" spans="1:11" customFormat="1">
      <c r="A2" s="96"/>
      <c r="B2" s="96"/>
      <c r="C2" s="98" t="s">
        <v>221</v>
      </c>
      <c r="D2" s="99"/>
      <c r="E2" s="100"/>
      <c r="F2" s="96" t="s">
        <v>222</v>
      </c>
      <c r="G2" s="96"/>
      <c r="H2" s="96" t="s">
        <v>223</v>
      </c>
      <c r="I2" s="96"/>
      <c r="J2" s="96" t="s">
        <v>224</v>
      </c>
      <c r="K2" s="96"/>
    </row>
    <row r="3" spans="1:11" customFormat="1">
      <c r="A3" s="97" t="s">
        <v>4</v>
      </c>
      <c r="B3" s="97"/>
      <c r="C3" s="97"/>
      <c r="D3" s="97"/>
      <c r="E3" s="97"/>
      <c r="F3" s="97"/>
      <c r="G3" s="97"/>
      <c r="H3" s="97"/>
      <c r="I3" s="97"/>
      <c r="J3" s="97"/>
      <c r="K3" s="97"/>
    </row>
    <row r="4" spans="1:11" customFormat="1">
      <c r="A4" s="16" t="s">
        <v>5</v>
      </c>
      <c r="B4" s="17" t="s">
        <v>122</v>
      </c>
      <c r="C4" s="76">
        <f>C5+C6</f>
        <v>0</v>
      </c>
      <c r="D4" s="101"/>
      <c r="E4" s="77"/>
      <c r="F4" s="82">
        <f t="shared" ref="F4" si="0">F5+F6</f>
        <v>0</v>
      </c>
      <c r="G4" s="82"/>
      <c r="H4" s="82">
        <f t="shared" ref="H4" si="1">H5+H6</f>
        <v>0</v>
      </c>
      <c r="I4" s="82"/>
      <c r="J4" s="82">
        <f>C4+F4+H4</f>
        <v>0</v>
      </c>
      <c r="K4" s="82"/>
    </row>
    <row r="5" spans="1:11" customFormat="1" ht="25.5">
      <c r="A5" s="18" t="s">
        <v>6</v>
      </c>
      <c r="B5" s="19" t="s">
        <v>7</v>
      </c>
      <c r="C5" s="102"/>
      <c r="D5" s="103"/>
      <c r="E5" s="104"/>
      <c r="F5" s="81"/>
      <c r="G5" s="81"/>
      <c r="H5" s="81"/>
      <c r="I5" s="81"/>
      <c r="J5" s="82">
        <f t="shared" ref="J5:J39" si="2">D5+F5+H5</f>
        <v>0</v>
      </c>
      <c r="K5" s="82"/>
    </row>
    <row r="6" spans="1:11" customFormat="1" ht="25.5">
      <c r="A6" s="18" t="s">
        <v>8</v>
      </c>
      <c r="B6" s="19" t="s">
        <v>9</v>
      </c>
      <c r="C6" s="102"/>
      <c r="D6" s="103"/>
      <c r="E6" s="104"/>
      <c r="F6" s="81"/>
      <c r="G6" s="81"/>
      <c r="H6" s="81"/>
      <c r="I6" s="81"/>
      <c r="J6" s="82">
        <f t="shared" si="2"/>
        <v>0</v>
      </c>
      <c r="K6" s="82"/>
    </row>
    <row r="7" spans="1:11" customFormat="1">
      <c r="A7" s="16" t="s">
        <v>10</v>
      </c>
      <c r="B7" s="20" t="s">
        <v>11</v>
      </c>
      <c r="C7" s="76">
        <f>C8+C9+C10+C11</f>
        <v>0</v>
      </c>
      <c r="D7" s="101">
        <f>SUM(D8:E11)</f>
        <v>0</v>
      </c>
      <c r="E7" s="77"/>
      <c r="F7" s="82">
        <f t="shared" ref="F7" si="3">SUM(F8:G11)</f>
        <v>0</v>
      </c>
      <c r="G7" s="82"/>
      <c r="H7" s="82">
        <f t="shared" ref="H7" si="4">SUM(H8:I11)</f>
        <v>0</v>
      </c>
      <c r="I7" s="82"/>
      <c r="J7" s="82">
        <f t="shared" si="2"/>
        <v>0</v>
      </c>
      <c r="K7" s="82"/>
    </row>
    <row r="8" spans="1:11" customFormat="1">
      <c r="A8" s="18" t="s">
        <v>12</v>
      </c>
      <c r="B8" s="21" t="s">
        <v>13</v>
      </c>
      <c r="C8" s="105"/>
      <c r="D8" s="106"/>
      <c r="E8" s="107"/>
      <c r="F8" s="81"/>
      <c r="G8" s="81"/>
      <c r="H8" s="81"/>
      <c r="I8" s="81"/>
      <c r="J8" s="82">
        <f t="shared" si="2"/>
        <v>0</v>
      </c>
      <c r="K8" s="82"/>
    </row>
    <row r="9" spans="1:11" customFormat="1">
      <c r="A9" s="18" t="s">
        <v>14</v>
      </c>
      <c r="B9" s="21" t="s">
        <v>15</v>
      </c>
      <c r="C9" s="102"/>
      <c r="D9" s="103"/>
      <c r="E9" s="104"/>
      <c r="F9" s="81"/>
      <c r="G9" s="81"/>
      <c r="H9" s="81"/>
      <c r="I9" s="81"/>
      <c r="J9" s="82">
        <f t="shared" si="2"/>
        <v>0</v>
      </c>
      <c r="K9" s="82"/>
    </row>
    <row r="10" spans="1:11" customFormat="1" ht="26.25">
      <c r="A10" s="18" t="s">
        <v>16</v>
      </c>
      <c r="B10" s="21" t="s">
        <v>17</v>
      </c>
      <c r="C10" s="102"/>
      <c r="D10" s="103"/>
      <c r="E10" s="104"/>
      <c r="F10" s="81"/>
      <c r="G10" s="81"/>
      <c r="H10" s="81"/>
      <c r="I10" s="81"/>
      <c r="J10" s="82">
        <f t="shared" si="2"/>
        <v>0</v>
      </c>
      <c r="K10" s="82"/>
    </row>
    <row r="11" spans="1:11" customFormat="1" ht="51.75">
      <c r="A11" s="18" t="s">
        <v>18</v>
      </c>
      <c r="B11" s="21" t="s">
        <v>19</v>
      </c>
      <c r="C11" s="102"/>
      <c r="D11" s="103"/>
      <c r="E11" s="104"/>
      <c r="F11" s="81"/>
      <c r="G11" s="81"/>
      <c r="H11" s="81"/>
      <c r="I11" s="81"/>
      <c r="J11" s="82">
        <f t="shared" si="2"/>
        <v>0</v>
      </c>
      <c r="K11" s="82"/>
    </row>
    <row r="12" spans="1:11" customFormat="1">
      <c r="A12" s="16" t="s">
        <v>20</v>
      </c>
      <c r="B12" s="20" t="s">
        <v>21</v>
      </c>
      <c r="C12" s="76">
        <f>SUM(C13:E22)</f>
        <v>0</v>
      </c>
      <c r="D12" s="101"/>
      <c r="E12" s="77"/>
      <c r="F12" s="82">
        <f t="shared" ref="F12" si="5">SUM(F13:G22)</f>
        <v>0</v>
      </c>
      <c r="G12" s="82"/>
      <c r="H12" s="82">
        <f t="shared" ref="H12" si="6">SUM(H13:I22)</f>
        <v>0</v>
      </c>
      <c r="I12" s="82"/>
      <c r="J12" s="82">
        <f>C12+F12+H12</f>
        <v>0</v>
      </c>
      <c r="K12" s="82"/>
    </row>
    <row r="13" spans="1:11" customFormat="1">
      <c r="A13" s="18" t="s">
        <v>22</v>
      </c>
      <c r="B13" s="19" t="s">
        <v>23</v>
      </c>
      <c r="C13" s="102"/>
      <c r="D13" s="103"/>
      <c r="E13" s="104"/>
      <c r="F13" s="81"/>
      <c r="G13" s="81"/>
      <c r="H13" s="81"/>
      <c r="I13" s="81"/>
      <c r="J13" s="82">
        <f t="shared" si="2"/>
        <v>0</v>
      </c>
      <c r="K13" s="82"/>
    </row>
    <row r="14" spans="1:11" customFormat="1">
      <c r="A14" s="18" t="s">
        <v>24</v>
      </c>
      <c r="B14" s="19" t="s">
        <v>25</v>
      </c>
      <c r="C14" s="102"/>
      <c r="D14" s="103"/>
      <c r="E14" s="104"/>
      <c r="F14" s="81"/>
      <c r="G14" s="81"/>
      <c r="H14" s="81"/>
      <c r="I14" s="81"/>
      <c r="J14" s="82">
        <f t="shared" si="2"/>
        <v>0</v>
      </c>
      <c r="K14" s="82"/>
    </row>
    <row r="15" spans="1:11" customFormat="1" ht="38.25">
      <c r="A15" s="18" t="s">
        <v>26</v>
      </c>
      <c r="B15" s="19" t="s">
        <v>27</v>
      </c>
      <c r="C15" s="102"/>
      <c r="D15" s="103"/>
      <c r="E15" s="104"/>
      <c r="F15" s="81"/>
      <c r="G15" s="81"/>
      <c r="H15" s="81"/>
      <c r="I15" s="81"/>
      <c r="J15" s="82">
        <f t="shared" si="2"/>
        <v>0</v>
      </c>
      <c r="K15" s="82"/>
    </row>
    <row r="16" spans="1:11" customFormat="1" ht="25.5">
      <c r="A16" s="18" t="s">
        <v>28</v>
      </c>
      <c r="B16" s="19" t="s">
        <v>29</v>
      </c>
      <c r="C16" s="102"/>
      <c r="D16" s="103"/>
      <c r="E16" s="104"/>
      <c r="F16" s="81"/>
      <c r="G16" s="81"/>
      <c r="H16" s="81"/>
      <c r="I16" s="81"/>
      <c r="J16" s="82">
        <f t="shared" si="2"/>
        <v>0</v>
      </c>
      <c r="K16" s="82"/>
    </row>
    <row r="17" spans="1:12" ht="30.75" customHeight="1">
      <c r="A17" s="18" t="s">
        <v>30</v>
      </c>
      <c r="B17" s="19" t="s">
        <v>31</v>
      </c>
      <c r="C17" s="102"/>
      <c r="D17" s="103"/>
      <c r="E17" s="104"/>
      <c r="F17" s="81"/>
      <c r="G17" s="81"/>
      <c r="H17" s="81"/>
      <c r="I17" s="81"/>
      <c r="J17" s="82">
        <f t="shared" si="2"/>
        <v>0</v>
      </c>
      <c r="K17" s="82"/>
    </row>
    <row r="18" spans="1:12" ht="31.5" customHeight="1">
      <c r="A18" s="18" t="s">
        <v>32</v>
      </c>
      <c r="B18" s="19" t="s">
        <v>33</v>
      </c>
      <c r="C18" s="102"/>
      <c r="D18" s="103"/>
      <c r="E18" s="104"/>
      <c r="F18" s="81"/>
      <c r="G18" s="81"/>
      <c r="H18" s="81"/>
      <c r="I18" s="81"/>
      <c r="J18" s="82">
        <f t="shared" si="2"/>
        <v>0</v>
      </c>
      <c r="K18" s="82"/>
    </row>
    <row r="19" spans="1:12" ht="20.25" customHeight="1">
      <c r="A19" s="18" t="s">
        <v>34</v>
      </c>
      <c r="B19" s="19" t="s">
        <v>35</v>
      </c>
      <c r="C19" s="102"/>
      <c r="D19" s="103"/>
      <c r="E19" s="104"/>
      <c r="F19" s="81"/>
      <c r="G19" s="81"/>
      <c r="H19" s="81"/>
      <c r="I19" s="81"/>
      <c r="J19" s="82">
        <f t="shared" si="2"/>
        <v>0</v>
      </c>
      <c r="K19" s="82"/>
    </row>
    <row r="20" spans="1:12" ht="30" customHeight="1">
      <c r="A20" s="18" t="s">
        <v>36</v>
      </c>
      <c r="B20" s="19" t="s">
        <v>37</v>
      </c>
      <c r="C20" s="102"/>
      <c r="D20" s="103"/>
      <c r="E20" s="104"/>
      <c r="F20" s="81"/>
      <c r="G20" s="81"/>
      <c r="H20" s="81"/>
      <c r="I20" s="81"/>
      <c r="J20" s="82">
        <f t="shared" si="2"/>
        <v>0</v>
      </c>
      <c r="K20" s="82"/>
    </row>
    <row r="21" spans="1:12" ht="42.75" customHeight="1">
      <c r="A21" s="18" t="s">
        <v>38</v>
      </c>
      <c r="B21" s="19" t="s">
        <v>39</v>
      </c>
      <c r="C21" s="102"/>
      <c r="D21" s="103"/>
      <c r="E21" s="104"/>
      <c r="F21" s="81"/>
      <c r="G21" s="81"/>
      <c r="H21" s="81"/>
      <c r="I21" s="81"/>
      <c r="J21" s="82">
        <f t="shared" si="2"/>
        <v>0</v>
      </c>
      <c r="K21" s="82"/>
    </row>
    <row r="22" spans="1:12" ht="28.5" customHeight="1">
      <c r="A22" s="18" t="s">
        <v>40</v>
      </c>
      <c r="B22" s="19" t="s">
        <v>41</v>
      </c>
      <c r="C22" s="102"/>
      <c r="D22" s="103"/>
      <c r="E22" s="104"/>
      <c r="F22" s="81"/>
      <c r="G22" s="81"/>
      <c r="H22" s="81"/>
      <c r="I22" s="81"/>
      <c r="J22" s="82">
        <f t="shared" si="2"/>
        <v>0</v>
      </c>
      <c r="K22" s="82"/>
    </row>
    <row r="23" spans="1:12" ht="33" customHeight="1">
      <c r="A23" s="16" t="s">
        <v>42</v>
      </c>
      <c r="B23" s="20" t="s">
        <v>43</v>
      </c>
      <c r="C23" s="121"/>
      <c r="D23" s="122"/>
      <c r="E23" s="123"/>
      <c r="F23" s="108"/>
      <c r="G23" s="108"/>
      <c r="H23" s="108"/>
      <c r="I23" s="108"/>
      <c r="J23" s="82">
        <f t="shared" si="2"/>
        <v>0</v>
      </c>
      <c r="K23" s="82"/>
    </row>
    <row r="24" spans="1:12" ht="34.5" customHeight="1">
      <c r="A24" s="16" t="s">
        <v>44</v>
      </c>
      <c r="B24" s="20" t="s">
        <v>45</v>
      </c>
      <c r="C24" s="121"/>
      <c r="D24" s="122"/>
      <c r="E24" s="123"/>
      <c r="F24" s="108"/>
      <c r="G24" s="108"/>
      <c r="H24" s="108"/>
      <c r="I24" s="108"/>
      <c r="J24" s="82">
        <f t="shared" si="2"/>
        <v>0</v>
      </c>
      <c r="K24" s="82"/>
    </row>
    <row r="25" spans="1:12" ht="34.5" customHeight="1">
      <c r="A25" s="16" t="s">
        <v>46</v>
      </c>
      <c r="B25" s="20" t="s">
        <v>47</v>
      </c>
      <c r="C25" s="121"/>
      <c r="D25" s="122"/>
      <c r="E25" s="123"/>
      <c r="F25" s="108"/>
      <c r="G25" s="108"/>
      <c r="H25" s="108"/>
      <c r="I25" s="108"/>
      <c r="J25" s="82">
        <f t="shared" si="2"/>
        <v>0</v>
      </c>
      <c r="K25" s="82"/>
    </row>
    <row r="26" spans="1:12" ht="30.75" customHeight="1">
      <c r="A26" s="16" t="s">
        <v>48</v>
      </c>
      <c r="B26" s="20" t="s">
        <v>123</v>
      </c>
      <c r="C26" s="76">
        <f>SUM(C27:E32)</f>
        <v>0</v>
      </c>
      <c r="D26" s="101"/>
      <c r="E26" s="77"/>
      <c r="F26" s="82">
        <f t="shared" ref="F26" si="7">SUM(F27:G32)</f>
        <v>0</v>
      </c>
      <c r="G26" s="82"/>
      <c r="H26" s="82">
        <f t="shared" ref="H26" si="8">SUM(H27:I32)</f>
        <v>0</v>
      </c>
      <c r="I26" s="82"/>
      <c r="J26" s="82">
        <f>C26+F26+H26</f>
        <v>0</v>
      </c>
      <c r="K26" s="82"/>
    </row>
    <row r="27" spans="1:12" s="8" customFormat="1" ht="18.75" customHeight="1">
      <c r="A27" s="22" t="s">
        <v>49</v>
      </c>
      <c r="B27" s="19" t="s">
        <v>50</v>
      </c>
      <c r="C27" s="102"/>
      <c r="D27" s="103"/>
      <c r="E27" s="104"/>
      <c r="F27" s="81"/>
      <c r="G27" s="81"/>
      <c r="H27" s="81"/>
      <c r="I27" s="81"/>
      <c r="J27" s="82">
        <f t="shared" si="2"/>
        <v>0</v>
      </c>
      <c r="K27" s="82"/>
      <c r="L27" s="33"/>
    </row>
    <row r="28" spans="1:12" s="8" customFormat="1" ht="18.75" customHeight="1">
      <c r="A28" s="22" t="s">
        <v>51</v>
      </c>
      <c r="B28" s="19" t="s">
        <v>52</v>
      </c>
      <c r="C28" s="102"/>
      <c r="D28" s="103"/>
      <c r="E28" s="104"/>
      <c r="F28" s="81"/>
      <c r="G28" s="81"/>
      <c r="H28" s="81"/>
      <c r="I28" s="81"/>
      <c r="J28" s="82">
        <f t="shared" si="2"/>
        <v>0</v>
      </c>
      <c r="K28" s="82"/>
      <c r="L28" s="33"/>
    </row>
    <row r="29" spans="1:12" s="8" customFormat="1" ht="18.75" customHeight="1">
      <c r="A29" s="22" t="s">
        <v>53</v>
      </c>
      <c r="B29" s="19" t="s">
        <v>54</v>
      </c>
      <c r="C29" s="102"/>
      <c r="D29" s="103"/>
      <c r="E29" s="104"/>
      <c r="F29" s="81"/>
      <c r="G29" s="81"/>
      <c r="H29" s="81"/>
      <c r="I29" s="81"/>
      <c r="J29" s="82">
        <f t="shared" si="2"/>
        <v>0</v>
      </c>
      <c r="K29" s="82"/>
      <c r="L29" s="33"/>
    </row>
    <row r="30" spans="1:12" s="8" customFormat="1" ht="18.75" customHeight="1">
      <c r="A30" s="22" t="s">
        <v>55</v>
      </c>
      <c r="B30" s="19" t="s">
        <v>56</v>
      </c>
      <c r="C30" s="102"/>
      <c r="D30" s="103"/>
      <c r="E30" s="104"/>
      <c r="F30" s="81"/>
      <c r="G30" s="81"/>
      <c r="H30" s="81"/>
      <c r="I30" s="81"/>
      <c r="J30" s="82">
        <f t="shared" si="2"/>
        <v>0</v>
      </c>
      <c r="K30" s="82"/>
      <c r="L30" s="33"/>
    </row>
    <row r="31" spans="1:12" s="8" customFormat="1" ht="18.75" customHeight="1">
      <c r="A31" s="22" t="s">
        <v>57</v>
      </c>
      <c r="B31" s="19" t="s">
        <v>58</v>
      </c>
      <c r="C31" s="102"/>
      <c r="D31" s="103"/>
      <c r="E31" s="104"/>
      <c r="F31" s="81"/>
      <c r="G31" s="81"/>
      <c r="H31" s="81"/>
      <c r="I31" s="81"/>
      <c r="J31" s="82">
        <f t="shared" si="2"/>
        <v>0</v>
      </c>
      <c r="K31" s="82"/>
      <c r="L31" s="33"/>
    </row>
    <row r="32" spans="1:12" s="8" customFormat="1" ht="18.75" customHeight="1">
      <c r="A32" s="22" t="s">
        <v>59</v>
      </c>
      <c r="B32" s="19" t="s">
        <v>60</v>
      </c>
      <c r="C32" s="102"/>
      <c r="D32" s="103"/>
      <c r="E32" s="104"/>
      <c r="F32" s="81"/>
      <c r="G32" s="81"/>
      <c r="H32" s="81"/>
      <c r="I32" s="81"/>
      <c r="J32" s="82">
        <f t="shared" si="2"/>
        <v>0</v>
      </c>
      <c r="K32" s="82"/>
      <c r="L32" s="33"/>
    </row>
    <row r="33" spans="1:12" ht="31.5" customHeight="1">
      <c r="A33" s="16" t="s">
        <v>61</v>
      </c>
      <c r="B33" s="20" t="s">
        <v>62</v>
      </c>
      <c r="C33" s="76">
        <f>SUM(C34:E36)</f>
        <v>0</v>
      </c>
      <c r="D33" s="101"/>
      <c r="E33" s="77"/>
      <c r="F33" s="82">
        <f t="shared" ref="F33" si="9">SUM(F34:G35)</f>
        <v>0</v>
      </c>
      <c r="G33" s="82"/>
      <c r="H33" s="82">
        <f t="shared" ref="H33" si="10">SUM(H34:I35)</f>
        <v>0</v>
      </c>
      <c r="I33" s="82"/>
      <c r="J33" s="82">
        <f>C33+F33+H33</f>
        <v>0</v>
      </c>
      <c r="K33" s="82"/>
    </row>
    <row r="34" spans="1:12" s="8" customFormat="1" ht="18.75" customHeight="1">
      <c r="A34" s="22" t="s">
        <v>63</v>
      </c>
      <c r="B34" s="19" t="s">
        <v>64</v>
      </c>
      <c r="C34" s="102"/>
      <c r="D34" s="103"/>
      <c r="E34" s="104"/>
      <c r="F34" s="81"/>
      <c r="G34" s="81"/>
      <c r="H34" s="81"/>
      <c r="I34" s="81"/>
      <c r="J34" s="82">
        <f t="shared" si="2"/>
        <v>0</v>
      </c>
      <c r="K34" s="82"/>
      <c r="L34" s="33"/>
    </row>
    <row r="35" spans="1:12" s="8" customFormat="1" ht="18.75" customHeight="1">
      <c r="A35" s="22" t="s">
        <v>65</v>
      </c>
      <c r="B35" s="19" t="s">
        <v>66</v>
      </c>
      <c r="C35" s="102"/>
      <c r="D35" s="103"/>
      <c r="E35" s="104"/>
      <c r="F35" s="81"/>
      <c r="G35" s="81"/>
      <c r="H35" s="81"/>
      <c r="I35" s="81"/>
      <c r="J35" s="82">
        <f t="shared" si="2"/>
        <v>0</v>
      </c>
      <c r="K35" s="82"/>
      <c r="L35" s="33"/>
    </row>
    <row r="36" spans="1:12" s="8" customFormat="1" ht="18.75" customHeight="1">
      <c r="A36" s="22" t="s">
        <v>67</v>
      </c>
      <c r="B36" s="19" t="s">
        <v>68</v>
      </c>
      <c r="C36" s="102"/>
      <c r="D36" s="103"/>
      <c r="E36" s="104"/>
      <c r="F36" s="81"/>
      <c r="G36" s="81"/>
      <c r="H36" s="81"/>
      <c r="I36" s="81"/>
      <c r="J36" s="82">
        <f t="shared" si="2"/>
        <v>0</v>
      </c>
      <c r="K36" s="82"/>
      <c r="L36" s="33"/>
    </row>
    <row r="37" spans="1:12" ht="30.75" customHeight="1">
      <c r="A37" s="16" t="s">
        <v>69</v>
      </c>
      <c r="B37" s="20" t="s">
        <v>124</v>
      </c>
      <c r="C37" s="76">
        <f>C38+C39</f>
        <v>0</v>
      </c>
      <c r="D37" s="101">
        <f>D38+D39</f>
        <v>0</v>
      </c>
      <c r="E37" s="77"/>
      <c r="F37" s="82">
        <f t="shared" ref="F37" si="11">F38+F39</f>
        <v>0</v>
      </c>
      <c r="G37" s="82"/>
      <c r="H37" s="82">
        <f t="shared" ref="H37" si="12">H38+H39</f>
        <v>0</v>
      </c>
      <c r="I37" s="82"/>
      <c r="J37" s="82">
        <f t="shared" si="2"/>
        <v>0</v>
      </c>
      <c r="K37" s="82"/>
    </row>
    <row r="38" spans="1:12" s="8" customFormat="1" ht="18" customHeight="1">
      <c r="A38" s="22" t="s">
        <v>70</v>
      </c>
      <c r="B38" s="19" t="s">
        <v>71</v>
      </c>
      <c r="C38" s="102"/>
      <c r="D38" s="103"/>
      <c r="E38" s="104"/>
      <c r="F38" s="109"/>
      <c r="G38" s="109"/>
      <c r="H38" s="109"/>
      <c r="I38" s="109"/>
      <c r="J38" s="82">
        <f t="shared" si="2"/>
        <v>0</v>
      </c>
      <c r="K38" s="82"/>
      <c r="L38" s="33"/>
    </row>
    <row r="39" spans="1:12" s="8" customFormat="1" ht="18" customHeight="1">
      <c r="A39" s="22" t="s">
        <v>72</v>
      </c>
      <c r="B39" s="19" t="s">
        <v>73</v>
      </c>
      <c r="C39" s="102"/>
      <c r="D39" s="103"/>
      <c r="E39" s="104"/>
      <c r="F39" s="109"/>
      <c r="G39" s="109"/>
      <c r="H39" s="109"/>
      <c r="I39" s="109"/>
      <c r="J39" s="82">
        <f t="shared" si="2"/>
        <v>0</v>
      </c>
      <c r="K39" s="82"/>
      <c r="L39" s="33"/>
    </row>
    <row r="40" spans="1:12" ht="21" customHeight="1">
      <c r="A40" s="97" t="s">
        <v>74</v>
      </c>
      <c r="B40" s="97"/>
      <c r="C40" s="97"/>
      <c r="D40" s="97"/>
      <c r="E40" s="97"/>
      <c r="F40" s="97"/>
      <c r="G40" s="97"/>
      <c r="H40" s="97"/>
      <c r="I40" s="97"/>
      <c r="J40" s="97"/>
      <c r="K40" s="97"/>
    </row>
    <row r="41" spans="1:12" ht="27.75" customHeight="1">
      <c r="A41" s="16" t="s">
        <v>75</v>
      </c>
      <c r="B41" s="20" t="s">
        <v>125</v>
      </c>
      <c r="C41" s="76">
        <v>0</v>
      </c>
      <c r="D41" s="101"/>
      <c r="E41" s="77"/>
      <c r="F41" s="82">
        <v>0</v>
      </c>
      <c r="G41" s="82"/>
      <c r="H41" s="82">
        <v>0</v>
      </c>
      <c r="I41" s="82"/>
      <c r="J41" s="82">
        <v>0</v>
      </c>
      <c r="K41" s="82"/>
    </row>
    <row r="42" spans="1:12" ht="26.25">
      <c r="A42" s="16" t="s">
        <v>76</v>
      </c>
      <c r="B42" s="17" t="s">
        <v>77</v>
      </c>
      <c r="C42" s="76">
        <v>0</v>
      </c>
      <c r="D42" s="101"/>
      <c r="E42" s="77"/>
      <c r="F42" s="82">
        <v>0</v>
      </c>
      <c r="G42" s="82"/>
      <c r="H42" s="82">
        <v>0</v>
      </c>
      <c r="I42" s="82"/>
      <c r="J42" s="82">
        <v>0</v>
      </c>
      <c r="K42" s="82"/>
    </row>
    <row r="43" spans="1:12" ht="27.75" customHeight="1">
      <c r="A43" s="97" t="s">
        <v>79</v>
      </c>
      <c r="B43" s="97"/>
      <c r="C43" s="97"/>
      <c r="D43" s="97"/>
      <c r="E43" s="97"/>
      <c r="F43" s="97"/>
      <c r="G43" s="97"/>
      <c r="H43" s="97"/>
      <c r="I43" s="97"/>
      <c r="J43" s="97"/>
      <c r="K43" s="97"/>
    </row>
    <row r="44" spans="1:12" ht="22.5" customHeight="1">
      <c r="A44" s="96" t="s">
        <v>80</v>
      </c>
      <c r="B44" s="96" t="s">
        <v>1</v>
      </c>
      <c r="C44" s="96"/>
      <c r="D44" s="96" t="s">
        <v>2</v>
      </c>
      <c r="E44" s="96"/>
      <c r="F44" s="96"/>
      <c r="G44" s="96"/>
      <c r="H44" s="96"/>
      <c r="I44" s="96"/>
      <c r="J44" s="96" t="s">
        <v>3</v>
      </c>
      <c r="K44" s="96"/>
    </row>
    <row r="45" spans="1:12" ht="15" customHeight="1">
      <c r="A45" s="96"/>
      <c r="B45" s="96"/>
      <c r="C45" s="96"/>
      <c r="D45" s="96" t="s">
        <v>221</v>
      </c>
      <c r="E45" s="96"/>
      <c r="F45" s="96" t="s">
        <v>222</v>
      </c>
      <c r="G45" s="96"/>
      <c r="H45" s="96" t="s">
        <v>223</v>
      </c>
      <c r="I45" s="96"/>
      <c r="J45" s="96" t="s">
        <v>224</v>
      </c>
      <c r="K45" s="96"/>
    </row>
    <row r="46" spans="1:12">
      <c r="A46" s="96"/>
      <c r="B46" s="43" t="s">
        <v>201</v>
      </c>
      <c r="C46" s="43" t="s">
        <v>202</v>
      </c>
      <c r="D46" s="23" t="s">
        <v>81</v>
      </c>
      <c r="E46" s="23" t="s">
        <v>82</v>
      </c>
      <c r="F46" s="23" t="s">
        <v>81</v>
      </c>
      <c r="G46" s="23" t="s">
        <v>82</v>
      </c>
      <c r="H46" s="23" t="s">
        <v>81</v>
      </c>
      <c r="I46" s="23" t="s">
        <v>82</v>
      </c>
      <c r="J46" s="23" t="s">
        <v>81</v>
      </c>
      <c r="K46" s="23" t="s">
        <v>82</v>
      </c>
    </row>
    <row r="47" spans="1:12" ht="20.25" customHeight="1">
      <c r="A47" s="69" t="s">
        <v>78</v>
      </c>
      <c r="B47" s="83" t="s">
        <v>84</v>
      </c>
      <c r="C47" s="84"/>
      <c r="D47" s="41">
        <f>D48+D49+D60+D63</f>
        <v>0</v>
      </c>
      <c r="E47" s="41">
        <f t="shared" ref="E47:I47" si="13">E48+E49+E60+E63</f>
        <v>0</v>
      </c>
      <c r="F47" s="41">
        <f t="shared" si="13"/>
        <v>0</v>
      </c>
      <c r="G47" s="41">
        <f t="shared" si="13"/>
        <v>0</v>
      </c>
      <c r="H47" s="41">
        <f t="shared" si="13"/>
        <v>0</v>
      </c>
      <c r="I47" s="41">
        <f t="shared" si="13"/>
        <v>0</v>
      </c>
      <c r="J47" s="41">
        <f t="shared" ref="J47:K62" si="14">D47+F47+H47</f>
        <v>0</v>
      </c>
      <c r="K47" s="41">
        <f t="shared" si="14"/>
        <v>0</v>
      </c>
    </row>
    <row r="48" spans="1:12" ht="42" customHeight="1">
      <c r="A48" s="69" t="s">
        <v>137</v>
      </c>
      <c r="B48" s="83" t="s">
        <v>138</v>
      </c>
      <c r="C48" s="84"/>
      <c r="D48" s="41">
        <v>0</v>
      </c>
      <c r="E48" s="41">
        <v>0</v>
      </c>
      <c r="F48" s="41">
        <v>0</v>
      </c>
      <c r="G48" s="41">
        <v>0</v>
      </c>
      <c r="H48" s="41">
        <v>0</v>
      </c>
      <c r="I48" s="41">
        <v>0</v>
      </c>
      <c r="J48" s="41">
        <f t="shared" si="14"/>
        <v>0</v>
      </c>
      <c r="K48" s="41">
        <f t="shared" si="14"/>
        <v>0</v>
      </c>
    </row>
    <row r="49" spans="1:11" customFormat="1">
      <c r="A49" s="69" t="s">
        <v>139</v>
      </c>
      <c r="B49" s="83" t="s">
        <v>140</v>
      </c>
      <c r="C49" s="84"/>
      <c r="D49" s="71">
        <f>SUM(D50:D52)</f>
        <v>0</v>
      </c>
      <c r="E49" s="71">
        <f t="shared" ref="E49:I49" si="15">SUM(E50:E52)</f>
        <v>0</v>
      </c>
      <c r="F49" s="71">
        <f t="shared" si="15"/>
        <v>0</v>
      </c>
      <c r="G49" s="71">
        <f t="shared" si="15"/>
        <v>0</v>
      </c>
      <c r="H49" s="71">
        <f t="shared" si="15"/>
        <v>0</v>
      </c>
      <c r="I49" s="71">
        <f t="shared" si="15"/>
        <v>0</v>
      </c>
      <c r="J49" s="71">
        <f t="shared" si="14"/>
        <v>0</v>
      </c>
      <c r="K49" s="71">
        <f t="shared" si="14"/>
        <v>0</v>
      </c>
    </row>
    <row r="50" spans="1:11" customFormat="1" ht="38.25">
      <c r="A50" s="11">
        <v>1</v>
      </c>
      <c r="B50" s="55" t="s">
        <v>210</v>
      </c>
      <c r="C50" s="52" t="s">
        <v>207</v>
      </c>
      <c r="D50" s="70"/>
      <c r="E50" s="25"/>
      <c r="F50" s="24"/>
      <c r="G50" s="25"/>
      <c r="H50" s="24"/>
      <c r="I50" s="25"/>
      <c r="J50" s="71">
        <f t="shared" si="14"/>
        <v>0</v>
      </c>
      <c r="K50" s="71">
        <f t="shared" si="14"/>
        <v>0</v>
      </c>
    </row>
    <row r="51" spans="1:11" customFormat="1" ht="63.75">
      <c r="A51" s="11">
        <v>2</v>
      </c>
      <c r="B51" s="56" t="s">
        <v>199</v>
      </c>
      <c r="C51" s="52" t="s">
        <v>207</v>
      </c>
      <c r="D51" s="26"/>
      <c r="E51" s="25"/>
      <c r="F51" s="24"/>
      <c r="G51" s="25"/>
      <c r="H51" s="24"/>
      <c r="I51" s="25"/>
      <c r="J51" s="71">
        <f t="shared" si="14"/>
        <v>0</v>
      </c>
      <c r="K51" s="71">
        <f t="shared" si="14"/>
        <v>0</v>
      </c>
    </row>
    <row r="52" spans="1:11" customFormat="1" ht="25.5">
      <c r="A52" s="11">
        <v>3</v>
      </c>
      <c r="B52" s="12" t="s">
        <v>200</v>
      </c>
      <c r="C52" s="52" t="s">
        <v>207</v>
      </c>
      <c r="D52" s="26"/>
      <c r="E52" s="25"/>
      <c r="F52" s="24"/>
      <c r="G52" s="25"/>
      <c r="H52" s="24"/>
      <c r="I52" s="25"/>
      <c r="J52" s="71">
        <f t="shared" si="14"/>
        <v>0</v>
      </c>
      <c r="K52" s="71">
        <f t="shared" si="14"/>
        <v>0</v>
      </c>
    </row>
    <row r="53" spans="1:11" s="1" customFormat="1">
      <c r="A53" s="69" t="s">
        <v>141</v>
      </c>
      <c r="B53" s="83" t="s">
        <v>107</v>
      </c>
      <c r="C53" s="84"/>
      <c r="D53" s="71">
        <v>0</v>
      </c>
      <c r="E53" s="71">
        <v>0</v>
      </c>
      <c r="F53" s="71">
        <v>0</v>
      </c>
      <c r="G53" s="71">
        <v>0</v>
      </c>
      <c r="H53" s="71">
        <v>0</v>
      </c>
      <c r="I53" s="71">
        <v>0</v>
      </c>
      <c r="J53" s="71">
        <f t="shared" si="14"/>
        <v>0</v>
      </c>
      <c r="K53" s="71">
        <f t="shared" si="14"/>
        <v>0</v>
      </c>
    </row>
    <row r="54" spans="1:11" s="1" customFormat="1">
      <c r="A54" s="69" t="s">
        <v>142</v>
      </c>
      <c r="B54" s="83" t="s">
        <v>135</v>
      </c>
      <c r="C54" s="84"/>
      <c r="D54" s="71">
        <f t="shared" ref="D54:I54" si="16">D55+D73+D74+D79</f>
        <v>0</v>
      </c>
      <c r="E54" s="71">
        <f t="shared" si="16"/>
        <v>65907</v>
      </c>
      <c r="F54" s="71">
        <f t="shared" si="16"/>
        <v>0</v>
      </c>
      <c r="G54" s="71">
        <f t="shared" si="16"/>
        <v>56621</v>
      </c>
      <c r="H54" s="71">
        <f t="shared" si="16"/>
        <v>0</v>
      </c>
      <c r="I54" s="71">
        <f t="shared" si="16"/>
        <v>51415</v>
      </c>
      <c r="J54" s="71">
        <f t="shared" si="14"/>
        <v>0</v>
      </c>
      <c r="K54" s="71">
        <f t="shared" si="14"/>
        <v>173943</v>
      </c>
    </row>
    <row r="55" spans="1:11" s="1" customFormat="1">
      <c r="A55" s="69" t="s">
        <v>168</v>
      </c>
      <c r="B55" s="83" t="s">
        <v>167</v>
      </c>
      <c r="C55" s="84"/>
      <c r="D55" s="71">
        <f>SUM(D56:D72)</f>
        <v>0</v>
      </c>
      <c r="E55" s="71">
        <f t="shared" ref="E55:I55" si="17">SUM(E56:E72)</f>
        <v>587</v>
      </c>
      <c r="F55" s="71">
        <f t="shared" si="17"/>
        <v>0</v>
      </c>
      <c r="G55" s="71">
        <f t="shared" si="17"/>
        <v>551</v>
      </c>
      <c r="H55" s="71">
        <f t="shared" si="17"/>
        <v>0</v>
      </c>
      <c r="I55" s="71">
        <f t="shared" si="17"/>
        <v>472</v>
      </c>
      <c r="J55" s="71">
        <f t="shared" si="14"/>
        <v>0</v>
      </c>
      <c r="K55" s="71">
        <f t="shared" si="14"/>
        <v>1610</v>
      </c>
    </row>
    <row r="56" spans="1:11" s="1" customFormat="1" ht="25.5">
      <c r="A56" s="11">
        <v>1</v>
      </c>
      <c r="B56" s="12" t="s">
        <v>181</v>
      </c>
      <c r="C56" s="44" t="s">
        <v>207</v>
      </c>
      <c r="D56" s="26"/>
      <c r="E56" s="66">
        <v>585</v>
      </c>
      <c r="F56" s="24"/>
      <c r="G56" s="25">
        <v>544</v>
      </c>
      <c r="H56" s="24"/>
      <c r="I56" s="25">
        <v>469</v>
      </c>
      <c r="J56" s="71">
        <f t="shared" si="14"/>
        <v>0</v>
      </c>
      <c r="K56" s="71">
        <f t="shared" si="14"/>
        <v>1598</v>
      </c>
    </row>
    <row r="57" spans="1:11" s="1" customFormat="1">
      <c r="A57" s="11">
        <v>2</v>
      </c>
      <c r="B57" s="12" t="s">
        <v>182</v>
      </c>
      <c r="C57" s="44" t="s">
        <v>207</v>
      </c>
      <c r="D57" s="26"/>
      <c r="E57" s="66">
        <v>2</v>
      </c>
      <c r="F57" s="24"/>
      <c r="G57" s="25">
        <v>3</v>
      </c>
      <c r="H57" s="24"/>
      <c r="I57" s="25">
        <v>3</v>
      </c>
      <c r="J57" s="71">
        <f t="shared" si="14"/>
        <v>0</v>
      </c>
      <c r="K57" s="71">
        <f t="shared" si="14"/>
        <v>8</v>
      </c>
    </row>
    <row r="58" spans="1:11" s="1" customFormat="1">
      <c r="A58" s="11">
        <v>3</v>
      </c>
      <c r="B58" s="12" t="s">
        <v>183</v>
      </c>
      <c r="C58" s="44" t="s">
        <v>207</v>
      </c>
      <c r="D58" s="26"/>
      <c r="E58" s="66">
        <v>0</v>
      </c>
      <c r="F58" s="24"/>
      <c r="G58" s="25">
        <v>4</v>
      </c>
      <c r="H58" s="24"/>
      <c r="I58" s="25">
        <v>0</v>
      </c>
      <c r="J58" s="71">
        <f t="shared" si="14"/>
        <v>0</v>
      </c>
      <c r="K58" s="71">
        <f t="shared" si="14"/>
        <v>4</v>
      </c>
    </row>
    <row r="59" spans="1:11" s="1" customFormat="1" ht="26.25">
      <c r="A59" s="11">
        <v>4</v>
      </c>
      <c r="B59" s="47" t="s">
        <v>186</v>
      </c>
      <c r="C59" s="44" t="s">
        <v>207</v>
      </c>
      <c r="D59" s="70"/>
      <c r="E59" s="25"/>
      <c r="F59" s="24"/>
      <c r="G59" s="25"/>
      <c r="H59" s="24"/>
      <c r="I59" s="25"/>
      <c r="J59" s="71">
        <f t="shared" si="14"/>
        <v>0</v>
      </c>
      <c r="K59" s="71">
        <f t="shared" si="14"/>
        <v>0</v>
      </c>
    </row>
    <row r="60" spans="1:11" s="1" customFormat="1">
      <c r="A60" s="11">
        <v>5</v>
      </c>
      <c r="B60" s="48" t="s">
        <v>192</v>
      </c>
      <c r="C60" s="44" t="s">
        <v>207</v>
      </c>
      <c r="D60" s="70"/>
      <c r="E60" s="25"/>
      <c r="F60" s="24"/>
      <c r="G60" s="25"/>
      <c r="H60" s="24"/>
      <c r="I60" s="25"/>
      <c r="J60" s="71">
        <f t="shared" si="14"/>
        <v>0</v>
      </c>
      <c r="K60" s="71">
        <f t="shared" si="14"/>
        <v>0</v>
      </c>
    </row>
    <row r="61" spans="1:11" s="1" customFormat="1">
      <c r="A61" s="11">
        <v>6</v>
      </c>
      <c r="B61" s="49" t="s">
        <v>187</v>
      </c>
      <c r="C61" s="44" t="s">
        <v>207</v>
      </c>
      <c r="D61" s="70"/>
      <c r="E61" s="25"/>
      <c r="F61" s="24"/>
      <c r="G61" s="25"/>
      <c r="H61" s="24"/>
      <c r="I61" s="25"/>
      <c r="J61" s="71">
        <f t="shared" si="14"/>
        <v>0</v>
      </c>
      <c r="K61" s="71">
        <f t="shared" si="14"/>
        <v>0</v>
      </c>
    </row>
    <row r="62" spans="1:11" s="1" customFormat="1">
      <c r="A62" s="11">
        <v>7</v>
      </c>
      <c r="B62" s="49" t="s">
        <v>188</v>
      </c>
      <c r="C62" s="44" t="s">
        <v>207</v>
      </c>
      <c r="D62" s="70"/>
      <c r="E62" s="25"/>
      <c r="F62" s="24"/>
      <c r="G62" s="25"/>
      <c r="H62" s="24"/>
      <c r="I62" s="25"/>
      <c r="J62" s="71">
        <f t="shared" si="14"/>
        <v>0</v>
      </c>
      <c r="K62" s="71">
        <f t="shared" si="14"/>
        <v>0</v>
      </c>
    </row>
    <row r="63" spans="1:11" s="1" customFormat="1" ht="38.25">
      <c r="A63" s="11">
        <v>8</v>
      </c>
      <c r="B63" s="55" t="s">
        <v>210</v>
      </c>
      <c r="C63" s="44" t="s">
        <v>207</v>
      </c>
      <c r="D63" s="70"/>
      <c r="E63" s="25"/>
      <c r="F63" s="24"/>
      <c r="G63" s="25"/>
      <c r="H63" s="24"/>
      <c r="I63" s="25"/>
      <c r="J63" s="71">
        <f t="shared" ref="J63:K86" si="18">D63+F63+H63</f>
        <v>0</v>
      </c>
      <c r="K63" s="71">
        <f t="shared" si="18"/>
        <v>0</v>
      </c>
    </row>
    <row r="64" spans="1:11" s="1" customFormat="1">
      <c r="A64" s="11">
        <v>9</v>
      </c>
      <c r="B64" s="50" t="s">
        <v>189</v>
      </c>
      <c r="C64" s="44" t="s">
        <v>207</v>
      </c>
      <c r="D64" s="70"/>
      <c r="E64" s="25"/>
      <c r="F64" s="24"/>
      <c r="G64" s="25"/>
      <c r="H64" s="24"/>
      <c r="I64" s="25"/>
      <c r="J64" s="71">
        <f t="shared" si="18"/>
        <v>0</v>
      </c>
      <c r="K64" s="71">
        <f t="shared" si="18"/>
        <v>0</v>
      </c>
    </row>
    <row r="65" spans="1:11" s="1" customFormat="1" ht="38.25">
      <c r="A65" s="11">
        <v>10</v>
      </c>
      <c r="B65" s="57" t="s">
        <v>190</v>
      </c>
      <c r="C65" s="44" t="s">
        <v>207</v>
      </c>
      <c r="D65" s="70"/>
      <c r="E65" s="25"/>
      <c r="F65" s="24"/>
      <c r="G65" s="25"/>
      <c r="H65" s="24"/>
      <c r="I65" s="25"/>
      <c r="J65" s="71">
        <f t="shared" si="18"/>
        <v>0</v>
      </c>
      <c r="K65" s="71">
        <f t="shared" si="18"/>
        <v>0</v>
      </c>
    </row>
    <row r="66" spans="1:11" s="1" customFormat="1" ht="25.5">
      <c r="A66" s="11">
        <v>11</v>
      </c>
      <c r="B66" s="49" t="s">
        <v>193</v>
      </c>
      <c r="C66" s="44" t="s">
        <v>207</v>
      </c>
      <c r="D66" s="70"/>
      <c r="E66" s="25"/>
      <c r="F66" s="24"/>
      <c r="G66" s="25"/>
      <c r="H66" s="24"/>
      <c r="I66" s="25"/>
      <c r="J66" s="71">
        <f t="shared" si="18"/>
        <v>0</v>
      </c>
      <c r="K66" s="71">
        <f t="shared" si="18"/>
        <v>0</v>
      </c>
    </row>
    <row r="67" spans="1:11" s="1" customFormat="1" ht="25.5">
      <c r="A67" s="11">
        <v>12</v>
      </c>
      <c r="B67" s="50" t="s">
        <v>194</v>
      </c>
      <c r="C67" s="44" t="s">
        <v>207</v>
      </c>
      <c r="D67" s="70"/>
      <c r="E67" s="25"/>
      <c r="F67" s="24"/>
      <c r="G67" s="25"/>
      <c r="H67" s="24"/>
      <c r="I67" s="25"/>
      <c r="J67" s="71">
        <f t="shared" si="18"/>
        <v>0</v>
      </c>
      <c r="K67" s="71">
        <f t="shared" si="18"/>
        <v>0</v>
      </c>
    </row>
    <row r="68" spans="1:11" s="1" customFormat="1" ht="25.5">
      <c r="A68" s="11">
        <v>13</v>
      </c>
      <c r="B68" s="49" t="s">
        <v>195</v>
      </c>
      <c r="C68" s="44" t="s">
        <v>207</v>
      </c>
      <c r="D68" s="70"/>
      <c r="E68" s="25"/>
      <c r="F68" s="24"/>
      <c r="G68" s="25"/>
      <c r="H68" s="24"/>
      <c r="I68" s="25"/>
      <c r="J68" s="71">
        <f t="shared" si="18"/>
        <v>0</v>
      </c>
      <c r="K68" s="71">
        <f t="shared" si="18"/>
        <v>0</v>
      </c>
    </row>
    <row r="69" spans="1:11" s="1" customFormat="1" ht="25.5">
      <c r="A69" s="11">
        <v>14</v>
      </c>
      <c r="B69" s="49" t="s">
        <v>196</v>
      </c>
      <c r="C69" s="44" t="s">
        <v>207</v>
      </c>
      <c r="D69" s="70"/>
      <c r="E69" s="25"/>
      <c r="F69" s="24"/>
      <c r="G69" s="25"/>
      <c r="H69" s="24"/>
      <c r="I69" s="25"/>
      <c r="J69" s="71">
        <f t="shared" si="18"/>
        <v>0</v>
      </c>
      <c r="K69" s="71">
        <f t="shared" si="18"/>
        <v>0</v>
      </c>
    </row>
    <row r="70" spans="1:11" s="1" customFormat="1">
      <c r="A70" s="11">
        <v>15</v>
      </c>
      <c r="B70" s="50" t="s">
        <v>185</v>
      </c>
      <c r="C70" s="44" t="s">
        <v>207</v>
      </c>
      <c r="D70" s="70"/>
      <c r="E70" s="25"/>
      <c r="F70" s="24"/>
      <c r="G70" s="25"/>
      <c r="H70" s="24"/>
      <c r="I70" s="25"/>
      <c r="J70" s="71">
        <f t="shared" si="18"/>
        <v>0</v>
      </c>
      <c r="K70" s="71">
        <f t="shared" si="18"/>
        <v>0</v>
      </c>
    </row>
    <row r="71" spans="1:11" s="1" customFormat="1">
      <c r="A71" s="11">
        <v>16</v>
      </c>
      <c r="B71" s="50" t="s">
        <v>197</v>
      </c>
      <c r="C71" s="44" t="s">
        <v>207</v>
      </c>
      <c r="D71" s="70"/>
      <c r="E71" s="25"/>
      <c r="F71" s="24"/>
      <c r="G71" s="25"/>
      <c r="H71" s="24"/>
      <c r="I71" s="25"/>
      <c r="J71" s="71">
        <f t="shared" si="18"/>
        <v>0</v>
      </c>
      <c r="K71" s="71">
        <f t="shared" si="18"/>
        <v>0</v>
      </c>
    </row>
    <row r="72" spans="1:11" s="1" customFormat="1">
      <c r="A72" s="11">
        <v>17</v>
      </c>
      <c r="B72" s="38" t="s">
        <v>191</v>
      </c>
      <c r="C72" s="45" t="s">
        <v>207</v>
      </c>
      <c r="D72" s="70"/>
      <c r="E72" s="25"/>
      <c r="F72" s="24"/>
      <c r="G72" s="25"/>
      <c r="H72" s="24"/>
      <c r="I72" s="25"/>
      <c r="J72" s="71">
        <f t="shared" si="18"/>
        <v>0</v>
      </c>
      <c r="K72" s="71">
        <f t="shared" si="18"/>
        <v>0</v>
      </c>
    </row>
    <row r="73" spans="1:11" s="1" customFormat="1">
      <c r="A73" s="69" t="s">
        <v>169</v>
      </c>
      <c r="B73" s="83" t="s">
        <v>203</v>
      </c>
      <c r="C73" s="84"/>
      <c r="D73" s="71">
        <v>0</v>
      </c>
      <c r="E73" s="71">
        <v>0</v>
      </c>
      <c r="F73" s="71">
        <v>0</v>
      </c>
      <c r="G73" s="71">
        <v>0</v>
      </c>
      <c r="H73" s="71">
        <v>0</v>
      </c>
      <c r="I73" s="71">
        <v>0</v>
      </c>
      <c r="J73" s="71">
        <f t="shared" si="18"/>
        <v>0</v>
      </c>
      <c r="K73" s="71">
        <f t="shared" si="18"/>
        <v>0</v>
      </c>
    </row>
    <row r="74" spans="1:11" s="1" customFormat="1">
      <c r="A74" s="69" t="s">
        <v>170</v>
      </c>
      <c r="B74" s="83" t="s">
        <v>208</v>
      </c>
      <c r="C74" s="84"/>
      <c r="D74" s="71">
        <f t="shared" ref="D74:I74" si="19">SUM(D75:D78)</f>
        <v>0</v>
      </c>
      <c r="E74" s="71">
        <f t="shared" si="19"/>
        <v>58054</v>
      </c>
      <c r="F74" s="71">
        <f t="shared" si="19"/>
        <v>0</v>
      </c>
      <c r="G74" s="71">
        <f t="shared" si="19"/>
        <v>47852</v>
      </c>
      <c r="H74" s="71">
        <f t="shared" si="19"/>
        <v>0</v>
      </c>
      <c r="I74" s="71">
        <f t="shared" si="19"/>
        <v>45959</v>
      </c>
      <c r="J74" s="71">
        <f t="shared" si="18"/>
        <v>0</v>
      </c>
      <c r="K74" s="71">
        <f t="shared" si="18"/>
        <v>151865</v>
      </c>
    </row>
    <row r="75" spans="1:11" s="1" customFormat="1" ht="25.5">
      <c r="A75" s="11">
        <v>1</v>
      </c>
      <c r="B75" s="12" t="s">
        <v>181</v>
      </c>
      <c r="C75" s="44" t="s">
        <v>207</v>
      </c>
      <c r="D75" s="26"/>
      <c r="E75" s="66">
        <v>182</v>
      </c>
      <c r="F75" s="24"/>
      <c r="G75" s="25">
        <v>140</v>
      </c>
      <c r="H75" s="24"/>
      <c r="I75" s="25">
        <v>132</v>
      </c>
      <c r="J75" s="71">
        <f t="shared" si="18"/>
        <v>0</v>
      </c>
      <c r="K75" s="71">
        <f t="shared" si="18"/>
        <v>454</v>
      </c>
    </row>
    <row r="76" spans="1:11" s="1" customFormat="1">
      <c r="A76" s="11">
        <v>2</v>
      </c>
      <c r="B76" s="12" t="s">
        <v>182</v>
      </c>
      <c r="C76" s="44" t="s">
        <v>207</v>
      </c>
      <c r="D76" s="26"/>
      <c r="E76" s="66">
        <v>55996</v>
      </c>
      <c r="F76" s="24"/>
      <c r="G76" s="25">
        <v>45894</v>
      </c>
      <c r="H76" s="24"/>
      <c r="I76" s="25">
        <v>43397</v>
      </c>
      <c r="J76" s="71">
        <f t="shared" si="18"/>
        <v>0</v>
      </c>
      <c r="K76" s="71">
        <f t="shared" si="18"/>
        <v>145287</v>
      </c>
    </row>
    <row r="77" spans="1:11" s="1" customFormat="1">
      <c r="A77" s="11">
        <v>3</v>
      </c>
      <c r="B77" s="12" t="s">
        <v>183</v>
      </c>
      <c r="C77" s="44" t="s">
        <v>207</v>
      </c>
      <c r="D77" s="26"/>
      <c r="E77" s="66">
        <v>688</v>
      </c>
      <c r="F77" s="24"/>
      <c r="G77" s="25">
        <v>692</v>
      </c>
      <c r="H77" s="24"/>
      <c r="I77" s="25">
        <v>1102</v>
      </c>
      <c r="J77" s="71">
        <f t="shared" si="18"/>
        <v>0</v>
      </c>
      <c r="K77" s="71">
        <f t="shared" si="18"/>
        <v>2482</v>
      </c>
    </row>
    <row r="78" spans="1:11" s="1" customFormat="1">
      <c r="A78" s="11">
        <v>4</v>
      </c>
      <c r="B78" s="12" t="s">
        <v>198</v>
      </c>
      <c r="C78" s="44" t="s">
        <v>207</v>
      </c>
      <c r="D78" s="26"/>
      <c r="E78" s="66">
        <v>1188</v>
      </c>
      <c r="F78" s="24"/>
      <c r="G78" s="25">
        <v>1126</v>
      </c>
      <c r="H78" s="24"/>
      <c r="I78" s="25">
        <v>1328</v>
      </c>
      <c r="J78" s="71">
        <f t="shared" si="18"/>
        <v>0</v>
      </c>
      <c r="K78" s="71">
        <f t="shared" si="18"/>
        <v>3642</v>
      </c>
    </row>
    <row r="79" spans="1:11" customFormat="1">
      <c r="A79" s="69" t="s">
        <v>171</v>
      </c>
      <c r="B79" s="83" t="s">
        <v>209</v>
      </c>
      <c r="C79" s="84"/>
      <c r="D79" s="71">
        <f t="shared" ref="D79:I79" si="20">SUM(D80:D93)</f>
        <v>0</v>
      </c>
      <c r="E79" s="71">
        <f t="shared" si="20"/>
        <v>7266</v>
      </c>
      <c r="F79" s="71">
        <f t="shared" si="20"/>
        <v>0</v>
      </c>
      <c r="G79" s="71">
        <f t="shared" si="20"/>
        <v>8218</v>
      </c>
      <c r="H79" s="71">
        <f t="shared" si="20"/>
        <v>0</v>
      </c>
      <c r="I79" s="71">
        <f t="shared" si="20"/>
        <v>4984</v>
      </c>
      <c r="J79" s="71">
        <f t="shared" si="18"/>
        <v>0</v>
      </c>
      <c r="K79" s="71">
        <f t="shared" si="18"/>
        <v>20468</v>
      </c>
    </row>
    <row r="80" spans="1:11" customFormat="1" ht="25.5">
      <c r="A80" s="11">
        <v>1</v>
      </c>
      <c r="B80" s="12" t="s">
        <v>181</v>
      </c>
      <c r="C80" s="44" t="s">
        <v>207</v>
      </c>
      <c r="D80" s="25"/>
      <c r="E80" s="25"/>
      <c r="F80" s="25"/>
      <c r="G80" s="25"/>
      <c r="H80" s="25"/>
      <c r="I80" s="25"/>
      <c r="J80" s="71">
        <f t="shared" si="18"/>
        <v>0</v>
      </c>
      <c r="K80" s="71">
        <f t="shared" si="18"/>
        <v>0</v>
      </c>
    </row>
    <row r="81" spans="1:11" customFormat="1" ht="26.25">
      <c r="A81" s="11">
        <v>2</v>
      </c>
      <c r="B81" s="47" t="s">
        <v>186</v>
      </c>
      <c r="C81" s="44" t="s">
        <v>207</v>
      </c>
      <c r="D81" s="25"/>
      <c r="E81" s="66">
        <v>1002</v>
      </c>
      <c r="F81" s="25"/>
      <c r="G81" s="25">
        <v>990</v>
      </c>
      <c r="H81" s="25"/>
      <c r="I81" s="25">
        <v>535</v>
      </c>
      <c r="J81" s="71">
        <f t="shared" si="18"/>
        <v>0</v>
      </c>
      <c r="K81" s="71">
        <f t="shared" si="18"/>
        <v>2527</v>
      </c>
    </row>
    <row r="82" spans="1:11" customFormat="1">
      <c r="A82" s="11">
        <v>3</v>
      </c>
      <c r="B82" s="48" t="s">
        <v>192</v>
      </c>
      <c r="C82" s="44" t="s">
        <v>207</v>
      </c>
      <c r="D82" s="25"/>
      <c r="E82" s="66">
        <v>1122</v>
      </c>
      <c r="F82" s="25"/>
      <c r="G82" s="25">
        <v>1161</v>
      </c>
      <c r="H82" s="25"/>
      <c r="I82" s="25">
        <v>1243</v>
      </c>
      <c r="J82" s="71">
        <f t="shared" si="18"/>
        <v>0</v>
      </c>
      <c r="K82" s="71">
        <f t="shared" si="18"/>
        <v>3526</v>
      </c>
    </row>
    <row r="83" spans="1:11" customFormat="1">
      <c r="A83" s="11">
        <v>4</v>
      </c>
      <c r="B83" s="49" t="s">
        <v>187</v>
      </c>
      <c r="C83" s="44" t="s">
        <v>207</v>
      </c>
      <c r="D83" s="25"/>
      <c r="E83" s="66">
        <v>1651</v>
      </c>
      <c r="F83" s="25"/>
      <c r="G83" s="25">
        <v>1827</v>
      </c>
      <c r="H83" s="25"/>
      <c r="I83" s="25">
        <v>1749</v>
      </c>
      <c r="J83" s="71">
        <f t="shared" si="18"/>
        <v>0</v>
      </c>
      <c r="K83" s="71">
        <f t="shared" si="18"/>
        <v>5227</v>
      </c>
    </row>
    <row r="84" spans="1:11" customFormat="1">
      <c r="A84" s="11">
        <v>5</v>
      </c>
      <c r="B84" s="49" t="s">
        <v>188</v>
      </c>
      <c r="C84" s="44" t="s">
        <v>207</v>
      </c>
      <c r="D84" s="25"/>
      <c r="E84" s="66">
        <v>28</v>
      </c>
      <c r="F84" s="25"/>
      <c r="G84" s="25">
        <v>45</v>
      </c>
      <c r="H84" s="25"/>
      <c r="I84" s="25">
        <v>68</v>
      </c>
      <c r="J84" s="71">
        <f t="shared" si="18"/>
        <v>0</v>
      </c>
      <c r="K84" s="71">
        <f t="shared" si="18"/>
        <v>141</v>
      </c>
    </row>
    <row r="85" spans="1:11" customFormat="1" ht="38.25">
      <c r="A85" s="11">
        <v>6</v>
      </c>
      <c r="B85" s="50" t="s">
        <v>210</v>
      </c>
      <c r="C85" s="44" t="s">
        <v>207</v>
      </c>
      <c r="D85" s="25"/>
      <c r="E85" s="25"/>
      <c r="F85" s="25"/>
      <c r="G85" s="25"/>
      <c r="H85" s="25"/>
      <c r="I85" s="25"/>
      <c r="J85" s="71">
        <f t="shared" si="18"/>
        <v>0</v>
      </c>
      <c r="K85" s="71">
        <f t="shared" si="18"/>
        <v>0</v>
      </c>
    </row>
    <row r="86" spans="1:11" customFormat="1">
      <c r="A86" s="11">
        <v>7</v>
      </c>
      <c r="B86" s="50" t="s">
        <v>198</v>
      </c>
      <c r="C86" s="44" t="s">
        <v>207</v>
      </c>
      <c r="D86" s="25"/>
      <c r="E86" s="25"/>
      <c r="F86" s="25"/>
      <c r="G86" s="25"/>
      <c r="H86" s="25"/>
      <c r="I86" s="25"/>
      <c r="J86" s="71">
        <f t="shared" si="18"/>
        <v>0</v>
      </c>
      <c r="K86" s="71">
        <f t="shared" si="18"/>
        <v>0</v>
      </c>
    </row>
    <row r="87" spans="1:11" customFormat="1">
      <c r="A87" s="11">
        <v>8</v>
      </c>
      <c r="B87" s="50" t="s">
        <v>189</v>
      </c>
      <c r="C87" s="44" t="s">
        <v>207</v>
      </c>
      <c r="D87" s="25"/>
      <c r="E87" s="66">
        <v>361</v>
      </c>
      <c r="F87" s="25"/>
      <c r="G87" s="25">
        <v>283</v>
      </c>
      <c r="H87" s="25"/>
      <c r="I87" s="25">
        <v>259</v>
      </c>
      <c r="J87" s="71">
        <f t="shared" ref="J87:K138" si="21">D87+F87+H87</f>
        <v>0</v>
      </c>
      <c r="K87" s="71">
        <f t="shared" si="21"/>
        <v>903</v>
      </c>
    </row>
    <row r="88" spans="1:11" customFormat="1" ht="63.75">
      <c r="A88" s="11">
        <v>9</v>
      </c>
      <c r="B88" s="50" t="s">
        <v>199</v>
      </c>
      <c r="C88" s="44" t="s">
        <v>207</v>
      </c>
      <c r="D88" s="25"/>
      <c r="E88" s="25"/>
      <c r="F88" s="25"/>
      <c r="G88" s="25"/>
      <c r="H88" s="25"/>
      <c r="I88" s="25"/>
      <c r="J88" s="71">
        <f t="shared" si="21"/>
        <v>0</v>
      </c>
      <c r="K88" s="71">
        <f t="shared" si="21"/>
        <v>0</v>
      </c>
    </row>
    <row r="89" spans="1:11" customFormat="1" ht="38.25">
      <c r="A89" s="67">
        <v>10</v>
      </c>
      <c r="B89" s="51" t="s">
        <v>190</v>
      </c>
      <c r="C89" s="44" t="s">
        <v>207</v>
      </c>
      <c r="D89" s="25"/>
      <c r="E89" s="73">
        <v>3031</v>
      </c>
      <c r="F89" s="25"/>
      <c r="G89" s="25">
        <v>3835</v>
      </c>
      <c r="H89" s="25"/>
      <c r="I89" s="25">
        <v>1083</v>
      </c>
      <c r="J89" s="71">
        <f t="shared" si="21"/>
        <v>0</v>
      </c>
      <c r="K89" s="71">
        <f t="shared" si="21"/>
        <v>7949</v>
      </c>
    </row>
    <row r="90" spans="1:11" customFormat="1" ht="25.5">
      <c r="A90" s="11">
        <v>11</v>
      </c>
      <c r="B90" s="49" t="s">
        <v>193</v>
      </c>
      <c r="C90" s="44" t="s">
        <v>207</v>
      </c>
      <c r="D90" s="25"/>
      <c r="E90" s="25"/>
      <c r="F90" s="25"/>
      <c r="G90" s="25"/>
      <c r="H90" s="25"/>
      <c r="I90" s="25"/>
      <c r="J90" s="71">
        <f t="shared" si="21"/>
        <v>0</v>
      </c>
      <c r="K90" s="71">
        <f t="shared" si="21"/>
        <v>0</v>
      </c>
    </row>
    <row r="91" spans="1:11" customFormat="1">
      <c r="A91" s="11">
        <v>12</v>
      </c>
      <c r="B91" s="50" t="s">
        <v>185</v>
      </c>
      <c r="C91" s="44" t="s">
        <v>207</v>
      </c>
      <c r="D91" s="25"/>
      <c r="E91" s="66">
        <v>12</v>
      </c>
      <c r="F91" s="25"/>
      <c r="G91" s="25">
        <v>20</v>
      </c>
      <c r="H91" s="25"/>
      <c r="I91" s="25">
        <v>12</v>
      </c>
      <c r="J91" s="71">
        <f t="shared" si="21"/>
        <v>0</v>
      </c>
      <c r="K91" s="71">
        <f t="shared" si="21"/>
        <v>44</v>
      </c>
    </row>
    <row r="92" spans="1:11" customFormat="1">
      <c r="A92" s="11">
        <v>13</v>
      </c>
      <c r="B92" s="50" t="s">
        <v>197</v>
      </c>
      <c r="C92" s="44" t="s">
        <v>207</v>
      </c>
      <c r="D92" s="25"/>
      <c r="E92" s="66">
        <v>0</v>
      </c>
      <c r="F92" s="25"/>
      <c r="G92" s="25">
        <v>3</v>
      </c>
      <c r="H92" s="25"/>
      <c r="I92" s="25">
        <v>8</v>
      </c>
      <c r="J92" s="71">
        <f t="shared" si="21"/>
        <v>0</v>
      </c>
      <c r="K92" s="71">
        <f t="shared" si="21"/>
        <v>11</v>
      </c>
    </row>
    <row r="93" spans="1:11" customFormat="1">
      <c r="A93" s="11">
        <v>14</v>
      </c>
      <c r="B93" s="38" t="s">
        <v>191</v>
      </c>
      <c r="C93" s="46" t="s">
        <v>207</v>
      </c>
      <c r="D93" s="25"/>
      <c r="E93" s="66">
        <v>59</v>
      </c>
      <c r="F93" s="25"/>
      <c r="G93" s="25">
        <v>54</v>
      </c>
      <c r="H93" s="25"/>
      <c r="I93" s="25">
        <v>27</v>
      </c>
      <c r="J93" s="71">
        <f t="shared" si="21"/>
        <v>0</v>
      </c>
      <c r="K93" s="71">
        <f t="shared" si="21"/>
        <v>140</v>
      </c>
    </row>
    <row r="94" spans="1:11" customFormat="1">
      <c r="A94" s="53" t="s">
        <v>83</v>
      </c>
      <c r="B94" s="110" t="s">
        <v>88</v>
      </c>
      <c r="C94" s="111"/>
      <c r="D94" s="54">
        <f t="shared" ref="D94:I94" si="22">D95+D99+D100+D118+D119+D124</f>
        <v>0</v>
      </c>
      <c r="E94" s="54">
        <f t="shared" si="22"/>
        <v>0</v>
      </c>
      <c r="F94" s="54">
        <f t="shared" si="22"/>
        <v>0</v>
      </c>
      <c r="G94" s="54">
        <f t="shared" si="22"/>
        <v>0</v>
      </c>
      <c r="H94" s="54">
        <f t="shared" si="22"/>
        <v>0</v>
      </c>
      <c r="I94" s="54">
        <f t="shared" si="22"/>
        <v>0</v>
      </c>
      <c r="J94" s="54">
        <f t="shared" si="21"/>
        <v>0</v>
      </c>
      <c r="K94" s="54">
        <f t="shared" si="21"/>
        <v>0</v>
      </c>
    </row>
    <row r="95" spans="1:11" customFormat="1">
      <c r="A95" s="53" t="s">
        <v>85</v>
      </c>
      <c r="B95" s="110" t="s">
        <v>172</v>
      </c>
      <c r="C95" s="111"/>
      <c r="D95" s="54">
        <f t="shared" ref="D95:I95" si="23">SUM(D96:D98)</f>
        <v>0</v>
      </c>
      <c r="E95" s="54">
        <f t="shared" si="23"/>
        <v>0</v>
      </c>
      <c r="F95" s="54">
        <f t="shared" si="23"/>
        <v>0</v>
      </c>
      <c r="G95" s="54">
        <f t="shared" si="23"/>
        <v>0</v>
      </c>
      <c r="H95" s="54">
        <f t="shared" si="23"/>
        <v>0</v>
      </c>
      <c r="I95" s="54">
        <f t="shared" si="23"/>
        <v>0</v>
      </c>
      <c r="J95" s="54">
        <f t="shared" si="21"/>
        <v>0</v>
      </c>
      <c r="K95" s="54">
        <f t="shared" si="21"/>
        <v>0</v>
      </c>
    </row>
    <row r="96" spans="1:11" customFormat="1" ht="38.25">
      <c r="A96" s="11">
        <v>1</v>
      </c>
      <c r="B96" s="37" t="s">
        <v>210</v>
      </c>
      <c r="C96" s="44" t="s">
        <v>207</v>
      </c>
      <c r="D96" s="72"/>
      <c r="E96" s="72"/>
      <c r="F96" s="72"/>
      <c r="G96" s="72"/>
      <c r="H96" s="72"/>
      <c r="I96" s="72"/>
      <c r="J96" s="54">
        <f t="shared" si="21"/>
        <v>0</v>
      </c>
      <c r="K96" s="54">
        <f t="shared" si="21"/>
        <v>0</v>
      </c>
    </row>
    <row r="97" spans="1:11" customFormat="1" ht="63.75">
      <c r="A97" s="11">
        <v>2</v>
      </c>
      <c r="B97" s="12" t="s">
        <v>199</v>
      </c>
      <c r="C97" s="44" t="s">
        <v>207</v>
      </c>
      <c r="D97" s="72"/>
      <c r="E97" s="72"/>
      <c r="F97" s="72"/>
      <c r="G97" s="72"/>
      <c r="H97" s="72"/>
      <c r="I97" s="72"/>
      <c r="J97" s="54">
        <f t="shared" si="21"/>
        <v>0</v>
      </c>
      <c r="K97" s="54">
        <f t="shared" si="21"/>
        <v>0</v>
      </c>
    </row>
    <row r="98" spans="1:11" customFormat="1" ht="25.5">
      <c r="A98" s="11">
        <v>3</v>
      </c>
      <c r="B98" s="12" t="s">
        <v>200</v>
      </c>
      <c r="C98" s="44" t="s">
        <v>207</v>
      </c>
      <c r="D98" s="72"/>
      <c r="E98" s="72"/>
      <c r="F98" s="72"/>
      <c r="G98" s="72"/>
      <c r="H98" s="72"/>
      <c r="I98" s="72"/>
      <c r="J98" s="54">
        <f t="shared" si="21"/>
        <v>0</v>
      </c>
      <c r="K98" s="54">
        <f t="shared" si="21"/>
        <v>0</v>
      </c>
    </row>
    <row r="99" spans="1:11" customFormat="1">
      <c r="A99" s="53" t="s">
        <v>86</v>
      </c>
      <c r="B99" s="110" t="s">
        <v>173</v>
      </c>
      <c r="C99" s="111"/>
      <c r="D99" s="54">
        <v>0</v>
      </c>
      <c r="E99" s="54">
        <v>0</v>
      </c>
      <c r="F99" s="54">
        <v>0</v>
      </c>
      <c r="G99" s="54">
        <v>0</v>
      </c>
      <c r="H99" s="54">
        <v>0</v>
      </c>
      <c r="I99" s="54">
        <v>0</v>
      </c>
      <c r="J99" s="54">
        <f t="shared" si="21"/>
        <v>0</v>
      </c>
      <c r="K99" s="54">
        <f t="shared" si="21"/>
        <v>0</v>
      </c>
    </row>
    <row r="100" spans="1:11" customFormat="1">
      <c r="A100" s="53" t="s">
        <v>174</v>
      </c>
      <c r="B100" s="110" t="s">
        <v>175</v>
      </c>
      <c r="C100" s="111"/>
      <c r="D100" s="54">
        <f t="shared" ref="D100:I100" si="24">SUM(D101:D117)</f>
        <v>0</v>
      </c>
      <c r="E100" s="54">
        <f t="shared" si="24"/>
        <v>0</v>
      </c>
      <c r="F100" s="54">
        <f t="shared" si="24"/>
        <v>0</v>
      </c>
      <c r="G100" s="54">
        <f t="shared" si="24"/>
        <v>0</v>
      </c>
      <c r="H100" s="54">
        <f t="shared" si="24"/>
        <v>0</v>
      </c>
      <c r="I100" s="54">
        <f t="shared" si="24"/>
        <v>0</v>
      </c>
      <c r="J100" s="54">
        <f t="shared" si="21"/>
        <v>0</v>
      </c>
      <c r="K100" s="54">
        <f t="shared" si="21"/>
        <v>0</v>
      </c>
    </row>
    <row r="101" spans="1:11" customFormat="1" ht="25.5">
      <c r="A101" s="11">
        <v>1</v>
      </c>
      <c r="B101" s="12" t="s">
        <v>181</v>
      </c>
      <c r="C101" s="44" t="s">
        <v>207</v>
      </c>
      <c r="D101" s="72"/>
      <c r="E101" s="72"/>
      <c r="F101" s="72"/>
      <c r="G101" s="72"/>
      <c r="H101" s="72"/>
      <c r="I101" s="72"/>
      <c r="J101" s="54">
        <f t="shared" si="21"/>
        <v>0</v>
      </c>
      <c r="K101" s="54">
        <f t="shared" si="21"/>
        <v>0</v>
      </c>
    </row>
    <row r="102" spans="1:11" customFormat="1">
      <c r="A102" s="11">
        <v>2</v>
      </c>
      <c r="B102" s="12" t="s">
        <v>182</v>
      </c>
      <c r="C102" s="44" t="s">
        <v>207</v>
      </c>
      <c r="D102" s="72"/>
      <c r="E102" s="72"/>
      <c r="F102" s="72"/>
      <c r="G102" s="72"/>
      <c r="H102" s="72"/>
      <c r="I102" s="72"/>
      <c r="J102" s="54">
        <f t="shared" si="21"/>
        <v>0</v>
      </c>
      <c r="K102" s="54">
        <f t="shared" si="21"/>
        <v>0</v>
      </c>
    </row>
    <row r="103" spans="1:11" customFormat="1">
      <c r="A103" s="11">
        <v>3</v>
      </c>
      <c r="B103" s="12" t="s">
        <v>183</v>
      </c>
      <c r="C103" s="44" t="s">
        <v>207</v>
      </c>
      <c r="D103" s="72"/>
      <c r="E103" s="72"/>
      <c r="F103" s="72"/>
      <c r="G103" s="72"/>
      <c r="H103" s="72"/>
      <c r="I103" s="72"/>
      <c r="J103" s="54">
        <f t="shared" si="21"/>
        <v>0</v>
      </c>
      <c r="K103" s="54">
        <f t="shared" si="21"/>
        <v>0</v>
      </c>
    </row>
    <row r="104" spans="1:11" customFormat="1" ht="26.25">
      <c r="A104" s="11">
        <v>4</v>
      </c>
      <c r="B104" s="21" t="s">
        <v>186</v>
      </c>
      <c r="C104" s="44" t="s">
        <v>207</v>
      </c>
      <c r="D104" s="72"/>
      <c r="E104" s="72"/>
      <c r="F104" s="72"/>
      <c r="G104" s="72"/>
      <c r="H104" s="72"/>
      <c r="I104" s="72"/>
      <c r="J104" s="54">
        <f t="shared" si="21"/>
        <v>0</v>
      </c>
      <c r="K104" s="54">
        <f t="shared" si="21"/>
        <v>0</v>
      </c>
    </row>
    <row r="105" spans="1:11" customFormat="1">
      <c r="A105" s="11">
        <v>5</v>
      </c>
      <c r="B105" s="34" t="s">
        <v>192</v>
      </c>
      <c r="C105" s="44" t="s">
        <v>207</v>
      </c>
      <c r="D105" s="72"/>
      <c r="E105" s="72"/>
      <c r="F105" s="72"/>
      <c r="G105" s="72"/>
      <c r="H105" s="72"/>
      <c r="I105" s="72"/>
      <c r="J105" s="54">
        <f t="shared" si="21"/>
        <v>0</v>
      </c>
      <c r="K105" s="54">
        <f t="shared" si="21"/>
        <v>0</v>
      </c>
    </row>
    <row r="106" spans="1:11" customFormat="1">
      <c r="A106" s="11">
        <v>6</v>
      </c>
      <c r="B106" s="35" t="s">
        <v>187</v>
      </c>
      <c r="C106" s="44" t="s">
        <v>207</v>
      </c>
      <c r="D106" s="72"/>
      <c r="E106" s="72"/>
      <c r="F106" s="72"/>
      <c r="G106" s="72"/>
      <c r="H106" s="72"/>
      <c r="I106" s="72"/>
      <c r="J106" s="54">
        <f t="shared" si="21"/>
        <v>0</v>
      </c>
      <c r="K106" s="54">
        <f t="shared" si="21"/>
        <v>0</v>
      </c>
    </row>
    <row r="107" spans="1:11" customFormat="1">
      <c r="A107" s="11">
        <v>7</v>
      </c>
      <c r="B107" s="35" t="s">
        <v>188</v>
      </c>
      <c r="C107" s="44" t="s">
        <v>207</v>
      </c>
      <c r="D107" s="72"/>
      <c r="E107" s="72"/>
      <c r="F107" s="72"/>
      <c r="G107" s="72"/>
      <c r="H107" s="72"/>
      <c r="I107" s="72"/>
      <c r="J107" s="54">
        <f t="shared" si="21"/>
        <v>0</v>
      </c>
      <c r="K107" s="54">
        <f t="shared" si="21"/>
        <v>0</v>
      </c>
    </row>
    <row r="108" spans="1:11" customFormat="1" ht="38.25">
      <c r="A108" s="11">
        <v>8</v>
      </c>
      <c r="B108" s="37" t="s">
        <v>210</v>
      </c>
      <c r="C108" s="44" t="s">
        <v>207</v>
      </c>
      <c r="D108" s="72"/>
      <c r="E108" s="72"/>
      <c r="F108" s="72"/>
      <c r="G108" s="72"/>
      <c r="H108" s="72"/>
      <c r="I108" s="72"/>
      <c r="J108" s="54">
        <f t="shared" si="21"/>
        <v>0</v>
      </c>
      <c r="K108" s="54">
        <f t="shared" si="21"/>
        <v>0</v>
      </c>
    </row>
    <row r="109" spans="1:11" customFormat="1">
      <c r="A109" s="11">
        <v>9</v>
      </c>
      <c r="B109" s="37" t="s">
        <v>189</v>
      </c>
      <c r="C109" s="44" t="s">
        <v>207</v>
      </c>
      <c r="D109" s="72"/>
      <c r="E109" s="72"/>
      <c r="F109" s="72"/>
      <c r="G109" s="72"/>
      <c r="H109" s="72"/>
      <c r="I109" s="72"/>
      <c r="J109" s="54">
        <f t="shared" si="21"/>
        <v>0</v>
      </c>
      <c r="K109" s="54">
        <f t="shared" si="21"/>
        <v>0</v>
      </c>
    </row>
    <row r="110" spans="1:11" customFormat="1" ht="38.25">
      <c r="A110" s="11">
        <v>10</v>
      </c>
      <c r="B110" s="38" t="s">
        <v>190</v>
      </c>
      <c r="C110" s="44" t="s">
        <v>207</v>
      </c>
      <c r="D110" s="72"/>
      <c r="E110" s="72"/>
      <c r="F110" s="72"/>
      <c r="G110" s="72"/>
      <c r="H110" s="72"/>
      <c r="I110" s="72"/>
      <c r="J110" s="54">
        <f t="shared" si="21"/>
        <v>0</v>
      </c>
      <c r="K110" s="54">
        <f t="shared" si="21"/>
        <v>0</v>
      </c>
    </row>
    <row r="111" spans="1:11" customFormat="1" ht="25.5">
      <c r="A111" s="11">
        <v>11</v>
      </c>
      <c r="B111" s="35" t="s">
        <v>193</v>
      </c>
      <c r="C111" s="44" t="s">
        <v>207</v>
      </c>
      <c r="D111" s="72"/>
      <c r="E111" s="72"/>
      <c r="F111" s="72"/>
      <c r="G111" s="72"/>
      <c r="H111" s="72"/>
      <c r="I111" s="72"/>
      <c r="J111" s="54">
        <f t="shared" si="21"/>
        <v>0</v>
      </c>
      <c r="K111" s="54">
        <f t="shared" si="21"/>
        <v>0</v>
      </c>
    </row>
    <row r="112" spans="1:11" customFormat="1" ht="25.5">
      <c r="A112" s="11">
        <v>12</v>
      </c>
      <c r="B112" s="37" t="s">
        <v>194</v>
      </c>
      <c r="C112" s="44" t="s">
        <v>207</v>
      </c>
      <c r="D112" s="72"/>
      <c r="E112" s="72"/>
      <c r="F112" s="72"/>
      <c r="G112" s="72"/>
      <c r="H112" s="72"/>
      <c r="I112" s="72"/>
      <c r="J112" s="54">
        <f t="shared" si="21"/>
        <v>0</v>
      </c>
      <c r="K112" s="54">
        <f t="shared" si="21"/>
        <v>0</v>
      </c>
    </row>
    <row r="113" spans="1:11" customFormat="1" ht="25.5">
      <c r="A113" s="11">
        <v>13</v>
      </c>
      <c r="B113" s="35" t="s">
        <v>195</v>
      </c>
      <c r="C113" s="44" t="s">
        <v>207</v>
      </c>
      <c r="D113" s="72"/>
      <c r="E113" s="72"/>
      <c r="F113" s="72"/>
      <c r="G113" s="72"/>
      <c r="H113" s="72"/>
      <c r="I113" s="72"/>
      <c r="J113" s="54">
        <f t="shared" si="21"/>
        <v>0</v>
      </c>
      <c r="K113" s="54">
        <f t="shared" si="21"/>
        <v>0</v>
      </c>
    </row>
    <row r="114" spans="1:11" customFormat="1" ht="25.5">
      <c r="A114" s="11">
        <v>14</v>
      </c>
      <c r="B114" s="35" t="s">
        <v>196</v>
      </c>
      <c r="C114" s="44" t="s">
        <v>207</v>
      </c>
      <c r="D114" s="72"/>
      <c r="E114" s="72"/>
      <c r="F114" s="72"/>
      <c r="G114" s="72"/>
      <c r="H114" s="72"/>
      <c r="I114" s="72"/>
      <c r="J114" s="54">
        <f t="shared" si="21"/>
        <v>0</v>
      </c>
      <c r="K114" s="54">
        <f t="shared" si="21"/>
        <v>0</v>
      </c>
    </row>
    <row r="115" spans="1:11" customFormat="1">
      <c r="A115" s="11">
        <v>15</v>
      </c>
      <c r="B115" s="37" t="s">
        <v>185</v>
      </c>
      <c r="C115" s="44" t="s">
        <v>207</v>
      </c>
      <c r="D115" s="72"/>
      <c r="E115" s="72"/>
      <c r="F115" s="72"/>
      <c r="G115" s="72"/>
      <c r="H115" s="72"/>
      <c r="I115" s="72"/>
      <c r="J115" s="54">
        <f t="shared" si="21"/>
        <v>0</v>
      </c>
      <c r="K115" s="54">
        <f t="shared" si="21"/>
        <v>0</v>
      </c>
    </row>
    <row r="116" spans="1:11" customFormat="1">
      <c r="A116" s="11">
        <v>16</v>
      </c>
      <c r="B116" s="37" t="s">
        <v>197</v>
      </c>
      <c r="C116" s="44" t="s">
        <v>207</v>
      </c>
      <c r="D116" s="72"/>
      <c r="E116" s="72"/>
      <c r="F116" s="72"/>
      <c r="G116" s="72"/>
      <c r="H116" s="72"/>
      <c r="I116" s="72"/>
      <c r="J116" s="54">
        <f t="shared" si="21"/>
        <v>0</v>
      </c>
      <c r="K116" s="54">
        <f t="shared" si="21"/>
        <v>0</v>
      </c>
    </row>
    <row r="117" spans="1:11" customFormat="1">
      <c r="A117" s="11">
        <v>17</v>
      </c>
      <c r="B117" s="38" t="s">
        <v>191</v>
      </c>
      <c r="C117" s="44" t="s">
        <v>207</v>
      </c>
      <c r="D117" s="72"/>
      <c r="E117" s="72"/>
      <c r="F117" s="72"/>
      <c r="G117" s="72"/>
      <c r="H117" s="72"/>
      <c r="I117" s="72"/>
      <c r="J117" s="54">
        <f t="shared" si="21"/>
        <v>0</v>
      </c>
      <c r="K117" s="54">
        <f t="shared" si="21"/>
        <v>0</v>
      </c>
    </row>
    <row r="118" spans="1:11" customFormat="1">
      <c r="A118" s="53" t="s">
        <v>176</v>
      </c>
      <c r="B118" s="110" t="s">
        <v>204</v>
      </c>
      <c r="C118" s="111"/>
      <c r="D118" s="54">
        <v>0</v>
      </c>
      <c r="E118" s="54">
        <v>0</v>
      </c>
      <c r="F118" s="54">
        <v>0</v>
      </c>
      <c r="G118" s="54">
        <v>0</v>
      </c>
      <c r="H118" s="54">
        <v>0</v>
      </c>
      <c r="I118" s="54">
        <v>0</v>
      </c>
      <c r="J118" s="54">
        <f t="shared" si="21"/>
        <v>0</v>
      </c>
      <c r="K118" s="54">
        <f t="shared" si="21"/>
        <v>0</v>
      </c>
    </row>
    <row r="119" spans="1:11" customFormat="1">
      <c r="A119" s="53" t="s">
        <v>177</v>
      </c>
      <c r="B119" s="110" t="s">
        <v>178</v>
      </c>
      <c r="C119" s="111"/>
      <c r="D119" s="54">
        <f t="shared" ref="D119:I119" si="25">SUM(D120:D123)</f>
        <v>0</v>
      </c>
      <c r="E119" s="54">
        <f t="shared" si="25"/>
        <v>0</v>
      </c>
      <c r="F119" s="54">
        <f t="shared" si="25"/>
        <v>0</v>
      </c>
      <c r="G119" s="54">
        <f t="shared" si="25"/>
        <v>0</v>
      </c>
      <c r="H119" s="54">
        <f t="shared" si="25"/>
        <v>0</v>
      </c>
      <c r="I119" s="54">
        <f t="shared" si="25"/>
        <v>0</v>
      </c>
      <c r="J119" s="54">
        <f t="shared" si="21"/>
        <v>0</v>
      </c>
      <c r="K119" s="54">
        <f t="shared" si="21"/>
        <v>0</v>
      </c>
    </row>
    <row r="120" spans="1:11" customFormat="1" ht="25.5">
      <c r="A120" s="11">
        <v>1</v>
      </c>
      <c r="B120" s="12" t="s">
        <v>181</v>
      </c>
      <c r="C120" s="44" t="s">
        <v>207</v>
      </c>
      <c r="D120" s="72"/>
      <c r="E120" s="72"/>
      <c r="F120" s="72"/>
      <c r="G120" s="72"/>
      <c r="H120" s="72"/>
      <c r="I120" s="72"/>
      <c r="J120" s="54">
        <f t="shared" si="21"/>
        <v>0</v>
      </c>
      <c r="K120" s="54">
        <f t="shared" si="21"/>
        <v>0</v>
      </c>
    </row>
    <row r="121" spans="1:11" customFormat="1">
      <c r="A121" s="11">
        <v>2</v>
      </c>
      <c r="B121" s="12" t="s">
        <v>182</v>
      </c>
      <c r="C121" s="44" t="s">
        <v>207</v>
      </c>
      <c r="D121" s="72"/>
      <c r="E121" s="72"/>
      <c r="F121" s="72"/>
      <c r="G121" s="72"/>
      <c r="H121" s="72"/>
      <c r="I121" s="72"/>
      <c r="J121" s="54">
        <f t="shared" si="21"/>
        <v>0</v>
      </c>
      <c r="K121" s="54">
        <f t="shared" si="21"/>
        <v>0</v>
      </c>
    </row>
    <row r="122" spans="1:11" customFormat="1">
      <c r="A122" s="11">
        <v>3</v>
      </c>
      <c r="B122" s="12" t="s">
        <v>183</v>
      </c>
      <c r="C122" s="44" t="s">
        <v>207</v>
      </c>
      <c r="D122" s="72"/>
      <c r="E122" s="72"/>
      <c r="F122" s="72"/>
      <c r="G122" s="72"/>
      <c r="H122" s="72"/>
      <c r="I122" s="72"/>
      <c r="J122" s="54">
        <f t="shared" si="21"/>
        <v>0</v>
      </c>
      <c r="K122" s="54">
        <f t="shared" si="21"/>
        <v>0</v>
      </c>
    </row>
    <row r="123" spans="1:11" customFormat="1">
      <c r="A123" s="11">
        <v>4</v>
      </c>
      <c r="B123" s="12" t="s">
        <v>184</v>
      </c>
      <c r="C123" s="44" t="s">
        <v>207</v>
      </c>
      <c r="D123" s="72"/>
      <c r="E123" s="72"/>
      <c r="F123" s="72"/>
      <c r="G123" s="72"/>
      <c r="H123" s="72"/>
      <c r="I123" s="72"/>
      <c r="J123" s="54">
        <f t="shared" si="21"/>
        <v>0</v>
      </c>
      <c r="K123" s="54">
        <f t="shared" si="21"/>
        <v>0</v>
      </c>
    </row>
    <row r="124" spans="1:11" customFormat="1">
      <c r="A124" s="53" t="s">
        <v>179</v>
      </c>
      <c r="B124" s="110" t="s">
        <v>180</v>
      </c>
      <c r="C124" s="111"/>
      <c r="D124" s="54">
        <f t="shared" ref="D124:I124" si="26">SUM(D125:D138)</f>
        <v>0</v>
      </c>
      <c r="E124" s="54">
        <f t="shared" si="26"/>
        <v>0</v>
      </c>
      <c r="F124" s="54">
        <f t="shared" si="26"/>
        <v>0</v>
      </c>
      <c r="G124" s="54">
        <f t="shared" si="26"/>
        <v>0</v>
      </c>
      <c r="H124" s="54">
        <f t="shared" si="26"/>
        <v>0</v>
      </c>
      <c r="I124" s="54">
        <f t="shared" si="26"/>
        <v>0</v>
      </c>
      <c r="J124" s="54">
        <f t="shared" si="21"/>
        <v>0</v>
      </c>
      <c r="K124" s="54">
        <f t="shared" si="21"/>
        <v>0</v>
      </c>
    </row>
    <row r="125" spans="1:11" customFormat="1" ht="25.5">
      <c r="A125" s="11">
        <v>1</v>
      </c>
      <c r="B125" s="12" t="s">
        <v>181</v>
      </c>
      <c r="C125" s="44" t="s">
        <v>207</v>
      </c>
      <c r="D125" s="72"/>
      <c r="E125" s="72"/>
      <c r="F125" s="72"/>
      <c r="G125" s="72"/>
      <c r="H125" s="72"/>
      <c r="I125" s="72"/>
      <c r="J125" s="54">
        <f t="shared" si="21"/>
        <v>0</v>
      </c>
      <c r="K125" s="54">
        <f t="shared" si="21"/>
        <v>0</v>
      </c>
    </row>
    <row r="126" spans="1:11" customFormat="1" ht="26.25">
      <c r="A126" s="11">
        <v>2</v>
      </c>
      <c r="B126" s="21" t="s">
        <v>186</v>
      </c>
      <c r="C126" s="44" t="s">
        <v>207</v>
      </c>
      <c r="D126" s="72"/>
      <c r="E126" s="72"/>
      <c r="F126" s="72"/>
      <c r="G126" s="72"/>
      <c r="H126" s="72"/>
      <c r="I126" s="72"/>
      <c r="J126" s="54">
        <f t="shared" si="21"/>
        <v>0</v>
      </c>
      <c r="K126" s="54">
        <f t="shared" si="21"/>
        <v>0</v>
      </c>
    </row>
    <row r="127" spans="1:11" customFormat="1">
      <c r="A127" s="11">
        <v>3</v>
      </c>
      <c r="B127" s="34" t="s">
        <v>192</v>
      </c>
      <c r="C127" s="44" t="s">
        <v>207</v>
      </c>
      <c r="D127" s="72"/>
      <c r="E127" s="72"/>
      <c r="F127" s="72"/>
      <c r="G127" s="72"/>
      <c r="H127" s="72"/>
      <c r="I127" s="72"/>
      <c r="J127" s="54">
        <f t="shared" si="21"/>
        <v>0</v>
      </c>
      <c r="K127" s="54">
        <f t="shared" si="21"/>
        <v>0</v>
      </c>
    </row>
    <row r="128" spans="1:11" customFormat="1">
      <c r="A128" s="11">
        <v>4</v>
      </c>
      <c r="B128" s="35" t="s">
        <v>187</v>
      </c>
      <c r="C128" s="44" t="s">
        <v>207</v>
      </c>
      <c r="D128" s="72"/>
      <c r="E128" s="72"/>
      <c r="F128" s="72"/>
      <c r="G128" s="72"/>
      <c r="H128" s="72"/>
      <c r="I128" s="72"/>
      <c r="J128" s="54">
        <f t="shared" si="21"/>
        <v>0</v>
      </c>
      <c r="K128" s="54">
        <f t="shared" si="21"/>
        <v>0</v>
      </c>
    </row>
    <row r="129" spans="1:11" customFormat="1">
      <c r="A129" s="11">
        <v>5</v>
      </c>
      <c r="B129" s="35" t="s">
        <v>188</v>
      </c>
      <c r="C129" s="44" t="s">
        <v>207</v>
      </c>
      <c r="D129" s="72"/>
      <c r="E129" s="72"/>
      <c r="F129" s="72"/>
      <c r="G129" s="72"/>
      <c r="H129" s="72"/>
      <c r="I129" s="72"/>
      <c r="J129" s="54">
        <f t="shared" si="21"/>
        <v>0</v>
      </c>
      <c r="K129" s="54">
        <f t="shared" si="21"/>
        <v>0</v>
      </c>
    </row>
    <row r="130" spans="1:11" customFormat="1" ht="38.25">
      <c r="A130" s="11">
        <v>6</v>
      </c>
      <c r="B130" s="37" t="s">
        <v>210</v>
      </c>
      <c r="C130" s="44" t="s">
        <v>207</v>
      </c>
      <c r="D130" s="72"/>
      <c r="E130" s="72"/>
      <c r="F130" s="72"/>
      <c r="G130" s="72"/>
      <c r="H130" s="72"/>
      <c r="I130" s="72"/>
      <c r="J130" s="54">
        <f t="shared" si="21"/>
        <v>0</v>
      </c>
      <c r="K130" s="54">
        <f t="shared" si="21"/>
        <v>0</v>
      </c>
    </row>
    <row r="131" spans="1:11" customFormat="1">
      <c r="A131" s="11">
        <v>7</v>
      </c>
      <c r="B131" s="37" t="s">
        <v>198</v>
      </c>
      <c r="C131" s="44" t="s">
        <v>207</v>
      </c>
      <c r="D131" s="72"/>
      <c r="E131" s="72"/>
      <c r="F131" s="72"/>
      <c r="G131" s="72"/>
      <c r="H131" s="72"/>
      <c r="I131" s="72"/>
      <c r="J131" s="54">
        <f t="shared" si="21"/>
        <v>0</v>
      </c>
      <c r="K131" s="54">
        <f t="shared" si="21"/>
        <v>0</v>
      </c>
    </row>
    <row r="132" spans="1:11" customFormat="1">
      <c r="A132" s="11">
        <v>8</v>
      </c>
      <c r="B132" s="37" t="s">
        <v>189</v>
      </c>
      <c r="C132" s="44" t="s">
        <v>207</v>
      </c>
      <c r="D132" s="72"/>
      <c r="E132" s="72"/>
      <c r="F132" s="72"/>
      <c r="G132" s="72"/>
      <c r="H132" s="72"/>
      <c r="I132" s="72"/>
      <c r="J132" s="54">
        <f t="shared" si="21"/>
        <v>0</v>
      </c>
      <c r="K132" s="54">
        <f t="shared" si="21"/>
        <v>0</v>
      </c>
    </row>
    <row r="133" spans="1:11" customFormat="1" ht="63.75">
      <c r="A133" s="11">
        <v>9</v>
      </c>
      <c r="B133" s="36" t="s">
        <v>199</v>
      </c>
      <c r="C133" s="44" t="s">
        <v>207</v>
      </c>
      <c r="D133" s="72"/>
      <c r="E133" s="72"/>
      <c r="F133" s="72"/>
      <c r="G133" s="72"/>
      <c r="H133" s="72"/>
      <c r="I133" s="72"/>
      <c r="J133" s="54">
        <f t="shared" si="21"/>
        <v>0</v>
      </c>
      <c r="K133" s="54">
        <f t="shared" si="21"/>
        <v>0</v>
      </c>
    </row>
    <row r="134" spans="1:11" customFormat="1" ht="38.25">
      <c r="A134" s="11">
        <v>10</v>
      </c>
      <c r="B134" s="38" t="s">
        <v>190</v>
      </c>
      <c r="C134" s="44" t="s">
        <v>207</v>
      </c>
      <c r="D134" s="72"/>
      <c r="E134" s="72"/>
      <c r="F134" s="72"/>
      <c r="G134" s="72"/>
      <c r="H134" s="72"/>
      <c r="I134" s="72"/>
      <c r="J134" s="54">
        <f t="shared" si="21"/>
        <v>0</v>
      </c>
      <c r="K134" s="54">
        <f t="shared" si="21"/>
        <v>0</v>
      </c>
    </row>
    <row r="135" spans="1:11" customFormat="1" ht="25.5">
      <c r="A135" s="11">
        <v>11</v>
      </c>
      <c r="B135" s="35" t="s">
        <v>193</v>
      </c>
      <c r="C135" s="44" t="s">
        <v>207</v>
      </c>
      <c r="D135" s="72"/>
      <c r="E135" s="72"/>
      <c r="F135" s="72"/>
      <c r="G135" s="72"/>
      <c r="H135" s="72"/>
      <c r="I135" s="72"/>
      <c r="J135" s="54">
        <f t="shared" si="21"/>
        <v>0</v>
      </c>
      <c r="K135" s="54">
        <f t="shared" si="21"/>
        <v>0</v>
      </c>
    </row>
    <row r="136" spans="1:11" customFormat="1">
      <c r="A136" s="11">
        <v>12</v>
      </c>
      <c r="B136" s="37" t="s">
        <v>185</v>
      </c>
      <c r="C136" s="44" t="s">
        <v>207</v>
      </c>
      <c r="D136" s="72"/>
      <c r="E136" s="72"/>
      <c r="F136" s="72"/>
      <c r="G136" s="72"/>
      <c r="H136" s="72"/>
      <c r="I136" s="72"/>
      <c r="J136" s="54">
        <f t="shared" si="21"/>
        <v>0</v>
      </c>
      <c r="K136" s="54">
        <f t="shared" si="21"/>
        <v>0</v>
      </c>
    </row>
    <row r="137" spans="1:11" customFormat="1">
      <c r="A137" s="11">
        <v>13</v>
      </c>
      <c r="B137" s="37" t="s">
        <v>197</v>
      </c>
      <c r="C137" s="44" t="s">
        <v>207</v>
      </c>
      <c r="D137" s="72"/>
      <c r="E137" s="72"/>
      <c r="F137" s="72"/>
      <c r="G137" s="72"/>
      <c r="H137" s="72"/>
      <c r="I137" s="72"/>
      <c r="J137" s="54">
        <f t="shared" si="21"/>
        <v>0</v>
      </c>
      <c r="K137" s="54">
        <f t="shared" si="21"/>
        <v>0</v>
      </c>
    </row>
    <row r="138" spans="1:11" customFormat="1">
      <c r="A138" s="11">
        <v>14</v>
      </c>
      <c r="B138" s="38" t="s">
        <v>191</v>
      </c>
      <c r="C138" s="44" t="s">
        <v>207</v>
      </c>
      <c r="D138" s="72"/>
      <c r="E138" s="72"/>
      <c r="F138" s="72"/>
      <c r="G138" s="72"/>
      <c r="H138" s="72"/>
      <c r="I138" s="72"/>
      <c r="J138" s="54">
        <f t="shared" si="21"/>
        <v>0</v>
      </c>
      <c r="K138" s="54">
        <f t="shared" si="21"/>
        <v>0</v>
      </c>
    </row>
    <row r="139" spans="1:11" customFormat="1">
      <c r="A139" s="88" t="s">
        <v>91</v>
      </c>
      <c r="B139" s="89"/>
      <c r="C139" s="89"/>
      <c r="D139" s="89"/>
      <c r="E139" s="89"/>
      <c r="F139" s="89"/>
      <c r="G139" s="89"/>
      <c r="H139" s="89"/>
      <c r="I139" s="89"/>
      <c r="J139" s="89"/>
      <c r="K139" s="90"/>
    </row>
    <row r="140" spans="1:11" customFormat="1">
      <c r="A140" s="116" t="s">
        <v>80</v>
      </c>
      <c r="B140" s="112" t="s">
        <v>1</v>
      </c>
      <c r="C140" s="113"/>
      <c r="D140" s="98" t="s">
        <v>2</v>
      </c>
      <c r="E140" s="99"/>
      <c r="F140" s="99"/>
      <c r="G140" s="99"/>
      <c r="H140" s="99"/>
      <c r="I140" s="100"/>
      <c r="J140" s="98" t="s">
        <v>3</v>
      </c>
      <c r="K140" s="100"/>
    </row>
    <row r="141" spans="1:11" customFormat="1">
      <c r="A141" s="117"/>
      <c r="B141" s="114"/>
      <c r="C141" s="115"/>
      <c r="D141" s="98" t="s">
        <v>221</v>
      </c>
      <c r="E141" s="100"/>
      <c r="F141" s="98" t="s">
        <v>222</v>
      </c>
      <c r="G141" s="100"/>
      <c r="H141" s="98" t="s">
        <v>223</v>
      </c>
      <c r="I141" s="100"/>
      <c r="J141" s="98" t="s">
        <v>224</v>
      </c>
      <c r="K141" s="100"/>
    </row>
    <row r="142" spans="1:11" customFormat="1">
      <c r="A142" s="118"/>
      <c r="B142" s="43" t="s">
        <v>201</v>
      </c>
      <c r="C142" s="43" t="s">
        <v>202</v>
      </c>
      <c r="D142" s="23" t="s">
        <v>81</v>
      </c>
      <c r="E142" s="23" t="s">
        <v>82</v>
      </c>
      <c r="F142" s="23" t="s">
        <v>81</v>
      </c>
      <c r="G142" s="23" t="s">
        <v>82</v>
      </c>
      <c r="H142" s="23" t="s">
        <v>81</v>
      </c>
      <c r="I142" s="23" t="s">
        <v>82</v>
      </c>
      <c r="J142" s="23" t="s">
        <v>81</v>
      </c>
      <c r="K142" s="23" t="s">
        <v>82</v>
      </c>
    </row>
    <row r="143" spans="1:11" customFormat="1">
      <c r="A143" s="69" t="s">
        <v>87</v>
      </c>
      <c r="B143" s="83" t="s">
        <v>126</v>
      </c>
      <c r="C143" s="84"/>
      <c r="D143" s="41">
        <f t="shared" ref="D143:I143" si="27">D144+D148+D152+D156</f>
        <v>0</v>
      </c>
      <c r="E143" s="41">
        <f t="shared" si="27"/>
        <v>0</v>
      </c>
      <c r="F143" s="41">
        <f t="shared" si="27"/>
        <v>0</v>
      </c>
      <c r="G143" s="41">
        <f t="shared" si="27"/>
        <v>0</v>
      </c>
      <c r="H143" s="41">
        <f t="shared" si="27"/>
        <v>0</v>
      </c>
      <c r="I143" s="41">
        <f t="shared" si="27"/>
        <v>0</v>
      </c>
      <c r="J143" s="41">
        <f>D143+F143+H143</f>
        <v>0</v>
      </c>
      <c r="K143" s="41">
        <f>E143+G143+I143</f>
        <v>0</v>
      </c>
    </row>
    <row r="144" spans="1:11" customFormat="1">
      <c r="A144" s="69" t="s">
        <v>89</v>
      </c>
      <c r="B144" s="83" t="s">
        <v>143</v>
      </c>
      <c r="C144" s="84"/>
      <c r="D144" s="71">
        <f>SUM(D145:D147)</f>
        <v>0</v>
      </c>
      <c r="E144" s="71">
        <f t="shared" ref="E144:I144" si="28">SUM(E145:E147)</f>
        <v>0</v>
      </c>
      <c r="F144" s="71">
        <f t="shared" si="28"/>
        <v>0</v>
      </c>
      <c r="G144" s="71">
        <f t="shared" si="28"/>
        <v>0</v>
      </c>
      <c r="H144" s="71">
        <f t="shared" si="28"/>
        <v>0</v>
      </c>
      <c r="I144" s="71">
        <f t="shared" si="28"/>
        <v>0</v>
      </c>
      <c r="J144" s="71">
        <f t="shared" ref="J144:K159" si="29">D144+F144+H144</f>
        <v>0</v>
      </c>
      <c r="K144" s="71">
        <f t="shared" si="29"/>
        <v>0</v>
      </c>
    </row>
    <row r="145" spans="1:11" customFormat="1" ht="15.75">
      <c r="A145" s="11">
        <v>1</v>
      </c>
      <c r="B145" s="30" t="s">
        <v>157</v>
      </c>
      <c r="C145" s="30"/>
      <c r="D145" s="26"/>
      <c r="E145" s="25"/>
      <c r="F145" s="26"/>
      <c r="G145" s="25"/>
      <c r="H145" s="26"/>
      <c r="I145" s="25"/>
      <c r="J145" s="71">
        <f t="shared" si="29"/>
        <v>0</v>
      </c>
      <c r="K145" s="71">
        <f t="shared" si="29"/>
        <v>0</v>
      </c>
    </row>
    <row r="146" spans="1:11" customFormat="1" ht="15.75">
      <c r="A146" s="11">
        <v>2</v>
      </c>
      <c r="B146" s="30" t="s">
        <v>157</v>
      </c>
      <c r="C146" s="30"/>
      <c r="D146" s="26"/>
      <c r="E146" s="25"/>
      <c r="F146" s="26"/>
      <c r="G146" s="25"/>
      <c r="H146" s="26"/>
      <c r="I146" s="25"/>
      <c r="J146" s="71">
        <f t="shared" si="29"/>
        <v>0</v>
      </c>
      <c r="K146" s="71">
        <f t="shared" si="29"/>
        <v>0</v>
      </c>
    </row>
    <row r="147" spans="1:11" customFormat="1" ht="15.75">
      <c r="A147" s="11" t="s">
        <v>158</v>
      </c>
      <c r="B147" s="30" t="s">
        <v>157</v>
      </c>
      <c r="C147" s="30"/>
      <c r="D147" s="26"/>
      <c r="E147" s="25"/>
      <c r="F147" s="26"/>
      <c r="G147" s="25"/>
      <c r="H147" s="26"/>
      <c r="I147" s="25"/>
      <c r="J147" s="71">
        <f t="shared" si="29"/>
        <v>0</v>
      </c>
      <c r="K147" s="71">
        <f t="shared" si="29"/>
        <v>0</v>
      </c>
    </row>
    <row r="148" spans="1:11" customFormat="1">
      <c r="A148" s="69" t="s">
        <v>90</v>
      </c>
      <c r="B148" s="83" t="s">
        <v>144</v>
      </c>
      <c r="C148" s="84"/>
      <c r="D148" s="71">
        <f>SUM(D149:D151)</f>
        <v>0</v>
      </c>
      <c r="E148" s="71">
        <f t="shared" ref="E148:I148" si="30">SUM(E149:E151)</f>
        <v>0</v>
      </c>
      <c r="F148" s="71">
        <f t="shared" si="30"/>
        <v>0</v>
      </c>
      <c r="G148" s="71">
        <f t="shared" si="30"/>
        <v>0</v>
      </c>
      <c r="H148" s="71">
        <f t="shared" si="30"/>
        <v>0</v>
      </c>
      <c r="I148" s="71">
        <f t="shared" si="30"/>
        <v>0</v>
      </c>
      <c r="J148" s="71">
        <f t="shared" si="29"/>
        <v>0</v>
      </c>
      <c r="K148" s="71">
        <f t="shared" si="29"/>
        <v>0</v>
      </c>
    </row>
    <row r="149" spans="1:11" customFormat="1" ht="15.75">
      <c r="A149" s="11">
        <v>1</v>
      </c>
      <c r="B149" s="30" t="s">
        <v>157</v>
      </c>
      <c r="C149" s="30"/>
      <c r="D149" s="26"/>
      <c r="E149" s="25"/>
      <c r="F149" s="26"/>
      <c r="G149" s="25"/>
      <c r="H149" s="26"/>
      <c r="I149" s="25"/>
      <c r="J149" s="71">
        <f t="shared" si="29"/>
        <v>0</v>
      </c>
      <c r="K149" s="71">
        <f t="shared" si="29"/>
        <v>0</v>
      </c>
    </row>
    <row r="150" spans="1:11" customFormat="1" ht="15.75">
      <c r="A150" s="11">
        <v>2</v>
      </c>
      <c r="B150" s="30" t="s">
        <v>157</v>
      </c>
      <c r="C150" s="30"/>
      <c r="D150" s="26"/>
      <c r="E150" s="25"/>
      <c r="F150" s="26"/>
      <c r="G150" s="25"/>
      <c r="H150" s="26"/>
      <c r="I150" s="25"/>
      <c r="J150" s="71">
        <f t="shared" si="29"/>
        <v>0</v>
      </c>
      <c r="K150" s="71">
        <f t="shared" si="29"/>
        <v>0</v>
      </c>
    </row>
    <row r="151" spans="1:11" customFormat="1" ht="15.75">
      <c r="A151" s="11" t="s">
        <v>158</v>
      </c>
      <c r="B151" s="30" t="s">
        <v>157</v>
      </c>
      <c r="C151" s="30"/>
      <c r="D151" s="26"/>
      <c r="E151" s="25"/>
      <c r="F151" s="26"/>
      <c r="G151" s="25"/>
      <c r="H151" s="26"/>
      <c r="I151" s="25"/>
      <c r="J151" s="71">
        <f t="shared" si="29"/>
        <v>0</v>
      </c>
      <c r="K151" s="71">
        <f t="shared" si="29"/>
        <v>0</v>
      </c>
    </row>
    <row r="152" spans="1:11" customFormat="1">
      <c r="A152" s="69" t="s">
        <v>145</v>
      </c>
      <c r="B152" s="83" t="s">
        <v>96</v>
      </c>
      <c r="C152" s="84"/>
      <c r="D152" s="71">
        <f>SUM(D153:D155)</f>
        <v>0</v>
      </c>
      <c r="E152" s="71">
        <f t="shared" ref="E152:I152" si="31">SUM(E153:E155)</f>
        <v>0</v>
      </c>
      <c r="F152" s="71">
        <f t="shared" si="31"/>
        <v>0</v>
      </c>
      <c r="G152" s="71">
        <f t="shared" si="31"/>
        <v>0</v>
      </c>
      <c r="H152" s="71">
        <f t="shared" si="31"/>
        <v>0</v>
      </c>
      <c r="I152" s="71">
        <f t="shared" si="31"/>
        <v>0</v>
      </c>
      <c r="J152" s="71">
        <f t="shared" si="29"/>
        <v>0</v>
      </c>
      <c r="K152" s="71">
        <f t="shared" si="29"/>
        <v>0</v>
      </c>
    </row>
    <row r="153" spans="1:11" customFormat="1" ht="15.75">
      <c r="A153" s="11">
        <v>1</v>
      </c>
      <c r="B153" s="30" t="s">
        <v>157</v>
      </c>
      <c r="C153" s="30"/>
      <c r="D153" s="26"/>
      <c r="E153" s="25"/>
      <c r="F153" s="26"/>
      <c r="G153" s="25"/>
      <c r="H153" s="26"/>
      <c r="I153" s="25"/>
      <c r="J153" s="71">
        <f t="shared" si="29"/>
        <v>0</v>
      </c>
      <c r="K153" s="71">
        <f t="shared" si="29"/>
        <v>0</v>
      </c>
    </row>
    <row r="154" spans="1:11" customFormat="1" ht="15.75">
      <c r="A154" s="11">
        <v>2</v>
      </c>
      <c r="B154" s="30" t="s">
        <v>157</v>
      </c>
      <c r="C154" s="30"/>
      <c r="D154" s="26"/>
      <c r="E154" s="25"/>
      <c r="F154" s="26"/>
      <c r="G154" s="25"/>
      <c r="H154" s="26"/>
      <c r="I154" s="25"/>
      <c r="J154" s="71">
        <f t="shared" si="29"/>
        <v>0</v>
      </c>
      <c r="K154" s="71">
        <f t="shared" si="29"/>
        <v>0</v>
      </c>
    </row>
    <row r="155" spans="1:11" customFormat="1" ht="15.75">
      <c r="A155" s="11" t="s">
        <v>158</v>
      </c>
      <c r="B155" s="30" t="s">
        <v>157</v>
      </c>
      <c r="C155" s="30"/>
      <c r="D155" s="26"/>
      <c r="E155" s="25"/>
      <c r="F155" s="26"/>
      <c r="G155" s="25"/>
      <c r="H155" s="26"/>
      <c r="I155" s="25"/>
      <c r="J155" s="71">
        <f t="shared" si="29"/>
        <v>0</v>
      </c>
      <c r="K155" s="71">
        <f t="shared" si="29"/>
        <v>0</v>
      </c>
    </row>
    <row r="156" spans="1:11" customFormat="1">
      <c r="A156" s="69" t="s">
        <v>146</v>
      </c>
      <c r="B156" s="83" t="s">
        <v>127</v>
      </c>
      <c r="C156" s="84"/>
      <c r="D156" s="71">
        <f>SUM(D157:D159)</f>
        <v>0</v>
      </c>
      <c r="E156" s="71">
        <f t="shared" ref="E156:I156" si="32">SUM(E157:E159)</f>
        <v>0</v>
      </c>
      <c r="F156" s="71">
        <f t="shared" si="32"/>
        <v>0</v>
      </c>
      <c r="G156" s="71">
        <f t="shared" si="32"/>
        <v>0</v>
      </c>
      <c r="H156" s="71">
        <f t="shared" si="32"/>
        <v>0</v>
      </c>
      <c r="I156" s="71">
        <f t="shared" si="32"/>
        <v>0</v>
      </c>
      <c r="J156" s="71">
        <f t="shared" si="29"/>
        <v>0</v>
      </c>
      <c r="K156" s="71">
        <f t="shared" si="29"/>
        <v>0</v>
      </c>
    </row>
    <row r="157" spans="1:11" customFormat="1" ht="15.75">
      <c r="A157" s="11">
        <v>1</v>
      </c>
      <c r="B157" s="30" t="s">
        <v>157</v>
      </c>
      <c r="C157" s="30"/>
      <c r="D157" s="26"/>
      <c r="E157" s="25"/>
      <c r="F157" s="26"/>
      <c r="G157" s="25"/>
      <c r="H157" s="26"/>
      <c r="I157" s="25"/>
      <c r="J157" s="71">
        <f t="shared" si="29"/>
        <v>0</v>
      </c>
      <c r="K157" s="71">
        <f t="shared" si="29"/>
        <v>0</v>
      </c>
    </row>
    <row r="158" spans="1:11" customFormat="1" ht="15.75">
      <c r="A158" s="11">
        <v>2</v>
      </c>
      <c r="B158" s="30" t="s">
        <v>157</v>
      </c>
      <c r="C158" s="30"/>
      <c r="D158" s="26"/>
      <c r="E158" s="25"/>
      <c r="F158" s="26"/>
      <c r="G158" s="25"/>
      <c r="H158" s="26"/>
      <c r="I158" s="25"/>
      <c r="J158" s="71">
        <f t="shared" si="29"/>
        <v>0</v>
      </c>
      <c r="K158" s="71">
        <f t="shared" si="29"/>
        <v>0</v>
      </c>
    </row>
    <row r="159" spans="1:11" customFormat="1" ht="15.75">
      <c r="A159" s="11" t="s">
        <v>158</v>
      </c>
      <c r="B159" s="30" t="s">
        <v>157</v>
      </c>
      <c r="C159" s="30"/>
      <c r="D159" s="26"/>
      <c r="E159" s="25"/>
      <c r="F159" s="26"/>
      <c r="G159" s="25"/>
      <c r="H159" s="26"/>
      <c r="I159" s="25"/>
      <c r="J159" s="71">
        <f t="shared" si="29"/>
        <v>0</v>
      </c>
      <c r="K159" s="71">
        <f t="shared" si="29"/>
        <v>0</v>
      </c>
    </row>
    <row r="160" spans="1:11" customFormat="1">
      <c r="A160" s="69" t="s">
        <v>92</v>
      </c>
      <c r="B160" s="83" t="s">
        <v>128</v>
      </c>
      <c r="C160" s="84"/>
      <c r="D160" s="41">
        <f t="shared" ref="D160:I160" si="33">D161+D165+D169+D173</f>
        <v>0</v>
      </c>
      <c r="E160" s="41">
        <f t="shared" si="33"/>
        <v>0</v>
      </c>
      <c r="F160" s="41">
        <f t="shared" si="33"/>
        <v>0</v>
      </c>
      <c r="G160" s="41">
        <f t="shared" si="33"/>
        <v>0</v>
      </c>
      <c r="H160" s="41">
        <f t="shared" si="33"/>
        <v>0</v>
      </c>
      <c r="I160" s="41">
        <f t="shared" si="33"/>
        <v>0</v>
      </c>
      <c r="J160" s="41">
        <f t="shared" ref="J160:K175" si="34">D160+F160+H160</f>
        <v>0</v>
      </c>
      <c r="K160" s="41">
        <f t="shared" si="34"/>
        <v>0</v>
      </c>
    </row>
    <row r="161" spans="1:11" customFormat="1">
      <c r="A161" s="69" t="s">
        <v>93</v>
      </c>
      <c r="B161" s="83" t="s">
        <v>147</v>
      </c>
      <c r="C161" s="84"/>
      <c r="D161" s="71">
        <f>SUM(D162:D164)</f>
        <v>0</v>
      </c>
      <c r="E161" s="71">
        <f t="shared" ref="E161:I161" si="35">SUM(E162:E164)</f>
        <v>0</v>
      </c>
      <c r="F161" s="71">
        <f t="shared" si="35"/>
        <v>0</v>
      </c>
      <c r="G161" s="71">
        <f t="shared" si="35"/>
        <v>0</v>
      </c>
      <c r="H161" s="71">
        <f t="shared" si="35"/>
        <v>0</v>
      </c>
      <c r="I161" s="71">
        <f t="shared" si="35"/>
        <v>0</v>
      </c>
      <c r="J161" s="71">
        <f t="shared" si="34"/>
        <v>0</v>
      </c>
      <c r="K161" s="71">
        <f t="shared" si="34"/>
        <v>0</v>
      </c>
    </row>
    <row r="162" spans="1:11" customFormat="1" ht="15.75">
      <c r="A162" s="11">
        <v>1</v>
      </c>
      <c r="B162" s="30" t="s">
        <v>157</v>
      </c>
      <c r="C162" s="30"/>
      <c r="D162" s="26"/>
      <c r="E162" s="25"/>
      <c r="F162" s="26"/>
      <c r="G162" s="25"/>
      <c r="H162" s="26"/>
      <c r="I162" s="25"/>
      <c r="J162" s="71">
        <f t="shared" si="34"/>
        <v>0</v>
      </c>
      <c r="K162" s="71">
        <f t="shared" si="34"/>
        <v>0</v>
      </c>
    </row>
    <row r="163" spans="1:11" customFormat="1" ht="15.75">
      <c r="A163" s="11">
        <v>2</v>
      </c>
      <c r="B163" s="30" t="s">
        <v>157</v>
      </c>
      <c r="C163" s="30"/>
      <c r="D163" s="26"/>
      <c r="E163" s="25"/>
      <c r="F163" s="26"/>
      <c r="G163" s="25"/>
      <c r="H163" s="26"/>
      <c r="I163" s="25"/>
      <c r="J163" s="71">
        <f t="shared" si="34"/>
        <v>0</v>
      </c>
      <c r="K163" s="71">
        <f t="shared" si="34"/>
        <v>0</v>
      </c>
    </row>
    <row r="164" spans="1:11" customFormat="1" ht="15.75">
      <c r="A164" s="11" t="s">
        <v>158</v>
      </c>
      <c r="B164" s="30" t="s">
        <v>157</v>
      </c>
      <c r="C164" s="30"/>
      <c r="D164" s="26"/>
      <c r="E164" s="25"/>
      <c r="F164" s="26"/>
      <c r="G164" s="25"/>
      <c r="H164" s="26"/>
      <c r="I164" s="25"/>
      <c r="J164" s="71">
        <f t="shared" si="34"/>
        <v>0</v>
      </c>
      <c r="K164" s="71">
        <f t="shared" si="34"/>
        <v>0</v>
      </c>
    </row>
    <row r="165" spans="1:11" customFormat="1">
      <c r="A165" s="69" t="s">
        <v>94</v>
      </c>
      <c r="B165" s="83" t="s">
        <v>148</v>
      </c>
      <c r="C165" s="84"/>
      <c r="D165" s="71">
        <f>SUM(D166:D168)</f>
        <v>0</v>
      </c>
      <c r="E165" s="71">
        <f t="shared" ref="E165:I165" si="36">SUM(E166:E168)</f>
        <v>0</v>
      </c>
      <c r="F165" s="71">
        <f t="shared" si="36"/>
        <v>0</v>
      </c>
      <c r="G165" s="71">
        <f t="shared" si="36"/>
        <v>0</v>
      </c>
      <c r="H165" s="71">
        <f t="shared" si="36"/>
        <v>0</v>
      </c>
      <c r="I165" s="71">
        <f t="shared" si="36"/>
        <v>0</v>
      </c>
      <c r="J165" s="71">
        <f t="shared" si="34"/>
        <v>0</v>
      </c>
      <c r="K165" s="71">
        <f t="shared" si="34"/>
        <v>0</v>
      </c>
    </row>
    <row r="166" spans="1:11" customFormat="1" ht="15.75">
      <c r="A166" s="11">
        <v>1</v>
      </c>
      <c r="B166" s="30" t="s">
        <v>157</v>
      </c>
      <c r="C166" s="30"/>
      <c r="D166" s="26"/>
      <c r="E166" s="25"/>
      <c r="F166" s="26"/>
      <c r="G166" s="25"/>
      <c r="H166" s="26"/>
      <c r="I166" s="25"/>
      <c r="J166" s="71">
        <f t="shared" si="34"/>
        <v>0</v>
      </c>
      <c r="K166" s="71">
        <f t="shared" si="34"/>
        <v>0</v>
      </c>
    </row>
    <row r="167" spans="1:11" customFormat="1" ht="15.75">
      <c r="A167" s="11">
        <v>2</v>
      </c>
      <c r="B167" s="30" t="s">
        <v>157</v>
      </c>
      <c r="C167" s="30"/>
      <c r="D167" s="26"/>
      <c r="E167" s="25"/>
      <c r="F167" s="26"/>
      <c r="G167" s="25"/>
      <c r="H167" s="26"/>
      <c r="I167" s="25"/>
      <c r="J167" s="71">
        <f t="shared" si="34"/>
        <v>0</v>
      </c>
      <c r="K167" s="71">
        <f t="shared" si="34"/>
        <v>0</v>
      </c>
    </row>
    <row r="168" spans="1:11" customFormat="1" ht="15.75">
      <c r="A168" s="11" t="s">
        <v>158</v>
      </c>
      <c r="B168" s="30" t="s">
        <v>157</v>
      </c>
      <c r="C168" s="30"/>
      <c r="D168" s="26"/>
      <c r="E168" s="25"/>
      <c r="F168" s="26"/>
      <c r="G168" s="25"/>
      <c r="H168" s="26"/>
      <c r="I168" s="25"/>
      <c r="J168" s="71">
        <f t="shared" si="34"/>
        <v>0</v>
      </c>
      <c r="K168" s="71">
        <f t="shared" si="34"/>
        <v>0</v>
      </c>
    </row>
    <row r="169" spans="1:11" customFormat="1">
      <c r="A169" s="69" t="s">
        <v>95</v>
      </c>
      <c r="B169" s="83" t="s">
        <v>102</v>
      </c>
      <c r="C169" s="84"/>
      <c r="D169" s="71">
        <f>SUM(D170:D172)</f>
        <v>0</v>
      </c>
      <c r="E169" s="71">
        <f t="shared" ref="E169:I169" si="37">SUM(E170:E172)</f>
        <v>0</v>
      </c>
      <c r="F169" s="71">
        <f t="shared" si="37"/>
        <v>0</v>
      </c>
      <c r="G169" s="71">
        <f t="shared" si="37"/>
        <v>0</v>
      </c>
      <c r="H169" s="71">
        <f t="shared" si="37"/>
        <v>0</v>
      </c>
      <c r="I169" s="71">
        <f t="shared" si="37"/>
        <v>0</v>
      </c>
      <c r="J169" s="71">
        <f t="shared" si="34"/>
        <v>0</v>
      </c>
      <c r="K169" s="71">
        <f t="shared" si="34"/>
        <v>0</v>
      </c>
    </row>
    <row r="170" spans="1:11" customFormat="1" ht="15.75">
      <c r="A170" s="11">
        <v>1</v>
      </c>
      <c r="B170" s="30" t="s">
        <v>157</v>
      </c>
      <c r="C170" s="30"/>
      <c r="D170" s="26"/>
      <c r="E170" s="25"/>
      <c r="F170" s="26"/>
      <c r="G170" s="25"/>
      <c r="H170" s="26"/>
      <c r="I170" s="25"/>
      <c r="J170" s="71">
        <f t="shared" si="34"/>
        <v>0</v>
      </c>
      <c r="K170" s="71">
        <f t="shared" si="34"/>
        <v>0</v>
      </c>
    </row>
    <row r="171" spans="1:11" customFormat="1" ht="15.75">
      <c r="A171" s="11">
        <v>2</v>
      </c>
      <c r="B171" s="30" t="s">
        <v>157</v>
      </c>
      <c r="C171" s="30"/>
      <c r="D171" s="26"/>
      <c r="E171" s="25"/>
      <c r="F171" s="26"/>
      <c r="G171" s="25"/>
      <c r="H171" s="26"/>
      <c r="I171" s="25"/>
      <c r="J171" s="71">
        <f t="shared" si="34"/>
        <v>0</v>
      </c>
      <c r="K171" s="71">
        <f t="shared" si="34"/>
        <v>0</v>
      </c>
    </row>
    <row r="172" spans="1:11" customFormat="1" ht="15.75">
      <c r="A172" s="11" t="s">
        <v>158</v>
      </c>
      <c r="B172" s="30" t="s">
        <v>157</v>
      </c>
      <c r="C172" s="30"/>
      <c r="D172" s="26"/>
      <c r="E172" s="25"/>
      <c r="F172" s="26"/>
      <c r="G172" s="25"/>
      <c r="H172" s="26"/>
      <c r="I172" s="25"/>
      <c r="J172" s="71">
        <f t="shared" si="34"/>
        <v>0</v>
      </c>
      <c r="K172" s="71">
        <f t="shared" si="34"/>
        <v>0</v>
      </c>
    </row>
    <row r="173" spans="1:11" customFormat="1">
      <c r="A173" s="69" t="s">
        <v>97</v>
      </c>
      <c r="B173" s="83" t="s">
        <v>103</v>
      </c>
      <c r="C173" s="84"/>
      <c r="D173" s="71">
        <f>SUM(D174:D176)</f>
        <v>0</v>
      </c>
      <c r="E173" s="71">
        <f t="shared" ref="E173:I173" si="38">SUM(E174:E176)</f>
        <v>0</v>
      </c>
      <c r="F173" s="71">
        <f t="shared" si="38"/>
        <v>0</v>
      </c>
      <c r="G173" s="71">
        <f t="shared" si="38"/>
        <v>0</v>
      </c>
      <c r="H173" s="71">
        <f t="shared" si="38"/>
        <v>0</v>
      </c>
      <c r="I173" s="71">
        <f t="shared" si="38"/>
        <v>0</v>
      </c>
      <c r="J173" s="71">
        <f t="shared" si="34"/>
        <v>0</v>
      </c>
      <c r="K173" s="71">
        <f t="shared" si="34"/>
        <v>0</v>
      </c>
    </row>
    <row r="174" spans="1:11" customFormat="1" ht="15.75">
      <c r="A174" s="11">
        <v>1</v>
      </c>
      <c r="B174" s="30" t="s">
        <v>157</v>
      </c>
      <c r="C174" s="30"/>
      <c r="D174" s="26"/>
      <c r="E174" s="25"/>
      <c r="F174" s="26"/>
      <c r="G174" s="25"/>
      <c r="H174" s="26"/>
      <c r="I174" s="25"/>
      <c r="J174" s="71">
        <f t="shared" si="34"/>
        <v>0</v>
      </c>
      <c r="K174" s="71">
        <f t="shared" si="34"/>
        <v>0</v>
      </c>
    </row>
    <row r="175" spans="1:11" customFormat="1" ht="15.75">
      <c r="A175" s="11">
        <v>2</v>
      </c>
      <c r="B175" s="30" t="s">
        <v>157</v>
      </c>
      <c r="C175" s="30"/>
      <c r="D175" s="26"/>
      <c r="E175" s="25"/>
      <c r="F175" s="26"/>
      <c r="G175" s="25"/>
      <c r="H175" s="26"/>
      <c r="I175" s="25"/>
      <c r="J175" s="71">
        <f t="shared" si="34"/>
        <v>0</v>
      </c>
      <c r="K175" s="71">
        <f t="shared" si="34"/>
        <v>0</v>
      </c>
    </row>
    <row r="176" spans="1:11" customFormat="1" ht="15.75">
      <c r="A176" s="11" t="s">
        <v>158</v>
      </c>
      <c r="B176" s="30" t="s">
        <v>157</v>
      </c>
      <c r="C176" s="30"/>
      <c r="D176" s="26"/>
      <c r="E176" s="25"/>
      <c r="F176" s="26"/>
      <c r="G176" s="25"/>
      <c r="H176" s="26"/>
      <c r="I176" s="25"/>
      <c r="J176" s="71">
        <f t="shared" ref="J176:K176" si="39">D176+F176+H176</f>
        <v>0</v>
      </c>
      <c r="K176" s="71">
        <f t="shared" si="39"/>
        <v>0</v>
      </c>
    </row>
    <row r="177" spans="1:11" customFormat="1">
      <c r="A177" s="88" t="s">
        <v>104</v>
      </c>
      <c r="B177" s="89"/>
      <c r="C177" s="89"/>
      <c r="D177" s="89"/>
      <c r="E177" s="89"/>
      <c r="F177" s="89"/>
      <c r="G177" s="89"/>
      <c r="H177" s="89"/>
      <c r="I177" s="89"/>
      <c r="J177" s="89"/>
      <c r="K177" s="90"/>
    </row>
    <row r="178" spans="1:11" customFormat="1">
      <c r="A178" s="69" t="s">
        <v>98</v>
      </c>
      <c r="B178" s="83" t="s">
        <v>134</v>
      </c>
      <c r="C178" s="84"/>
      <c r="D178" s="119">
        <f>D179+D183+D187</f>
        <v>0</v>
      </c>
      <c r="E178" s="120"/>
      <c r="F178" s="119">
        <f t="shared" ref="F178" si="40">F179+F183+F187</f>
        <v>0</v>
      </c>
      <c r="G178" s="120"/>
      <c r="H178" s="119">
        <f t="shared" ref="H178" si="41">H179+H183+H187</f>
        <v>0</v>
      </c>
      <c r="I178" s="120"/>
      <c r="J178" s="119">
        <f>D178+F178+H178</f>
        <v>0</v>
      </c>
      <c r="K178" s="120"/>
    </row>
    <row r="179" spans="1:11" customFormat="1">
      <c r="A179" s="69" t="s">
        <v>99</v>
      </c>
      <c r="B179" s="83" t="s">
        <v>149</v>
      </c>
      <c r="C179" s="84"/>
      <c r="D179" s="76">
        <f>SUM(D180:E182)</f>
        <v>0</v>
      </c>
      <c r="E179" s="77"/>
      <c r="F179" s="76">
        <f t="shared" ref="F179" si="42">SUM(F180:G182)</f>
        <v>0</v>
      </c>
      <c r="G179" s="77"/>
      <c r="H179" s="76">
        <f t="shared" ref="H179" si="43">SUM(H180:I182)</f>
        <v>0</v>
      </c>
      <c r="I179" s="77"/>
      <c r="J179" s="76">
        <f t="shared" ref="J179:J190" si="44">D179+F179+H179</f>
        <v>0</v>
      </c>
      <c r="K179" s="77"/>
    </row>
    <row r="180" spans="1:11" customFormat="1" ht="15.75">
      <c r="A180" s="11">
        <v>1</v>
      </c>
      <c r="B180" s="30" t="s">
        <v>157</v>
      </c>
      <c r="C180" s="42"/>
      <c r="D180" s="74"/>
      <c r="E180" s="75"/>
      <c r="F180" s="74"/>
      <c r="G180" s="75"/>
      <c r="H180" s="74"/>
      <c r="I180" s="75"/>
      <c r="J180" s="76">
        <f t="shared" si="44"/>
        <v>0</v>
      </c>
      <c r="K180" s="77"/>
    </row>
    <row r="181" spans="1:11" customFormat="1" ht="15.75">
      <c r="A181" s="11">
        <v>2</v>
      </c>
      <c r="B181" s="30" t="s">
        <v>157</v>
      </c>
      <c r="C181" s="42"/>
      <c r="D181" s="74"/>
      <c r="E181" s="75"/>
      <c r="F181" s="74"/>
      <c r="G181" s="75"/>
      <c r="H181" s="74"/>
      <c r="I181" s="75"/>
      <c r="J181" s="76">
        <f t="shared" si="44"/>
        <v>0</v>
      </c>
      <c r="K181" s="77"/>
    </row>
    <row r="182" spans="1:11" customFormat="1" ht="15.75">
      <c r="A182" s="11" t="s">
        <v>158</v>
      </c>
      <c r="B182" s="30" t="s">
        <v>157</v>
      </c>
      <c r="C182" s="42"/>
      <c r="D182" s="74"/>
      <c r="E182" s="75"/>
      <c r="F182" s="74"/>
      <c r="G182" s="75"/>
      <c r="H182" s="74"/>
      <c r="I182" s="75"/>
      <c r="J182" s="76">
        <f t="shared" si="44"/>
        <v>0</v>
      </c>
      <c r="K182" s="77"/>
    </row>
    <row r="183" spans="1:11" customFormat="1">
      <c r="A183" s="69" t="s">
        <v>100</v>
      </c>
      <c r="B183" s="83" t="s">
        <v>135</v>
      </c>
      <c r="C183" s="84"/>
      <c r="D183" s="76">
        <f>SUM(D184:E186)</f>
        <v>0</v>
      </c>
      <c r="E183" s="77"/>
      <c r="F183" s="76">
        <f t="shared" ref="F183" si="45">SUM(F184:G186)</f>
        <v>0</v>
      </c>
      <c r="G183" s="77"/>
      <c r="H183" s="76">
        <f t="shared" ref="H183" si="46">SUM(H184:I186)</f>
        <v>0</v>
      </c>
      <c r="I183" s="77"/>
      <c r="J183" s="76">
        <f t="shared" si="44"/>
        <v>0</v>
      </c>
      <c r="K183" s="77"/>
    </row>
    <row r="184" spans="1:11" customFormat="1" ht="15.75">
      <c r="A184" s="11">
        <v>1</v>
      </c>
      <c r="B184" s="30" t="s">
        <v>157</v>
      </c>
      <c r="C184" s="42"/>
      <c r="D184" s="74"/>
      <c r="E184" s="75"/>
      <c r="F184" s="74"/>
      <c r="G184" s="75"/>
      <c r="H184" s="74"/>
      <c r="I184" s="75"/>
      <c r="J184" s="76">
        <f t="shared" si="44"/>
        <v>0</v>
      </c>
      <c r="K184" s="77"/>
    </row>
    <row r="185" spans="1:11" customFormat="1" ht="15.75">
      <c r="A185" s="11">
        <v>2</v>
      </c>
      <c r="B185" s="30" t="s">
        <v>157</v>
      </c>
      <c r="C185" s="42"/>
      <c r="D185" s="74"/>
      <c r="E185" s="75"/>
      <c r="F185" s="74"/>
      <c r="G185" s="75"/>
      <c r="H185" s="74"/>
      <c r="I185" s="75"/>
      <c r="J185" s="76">
        <f t="shared" si="44"/>
        <v>0</v>
      </c>
      <c r="K185" s="77"/>
    </row>
    <row r="186" spans="1:11" customFormat="1" ht="15.75">
      <c r="A186" s="11" t="s">
        <v>158</v>
      </c>
      <c r="B186" s="30" t="s">
        <v>157</v>
      </c>
      <c r="C186" s="42"/>
      <c r="D186" s="74"/>
      <c r="E186" s="75"/>
      <c r="F186" s="74"/>
      <c r="G186" s="75"/>
      <c r="H186" s="74"/>
      <c r="I186" s="75"/>
      <c r="J186" s="76">
        <f t="shared" si="44"/>
        <v>0</v>
      </c>
      <c r="K186" s="77"/>
    </row>
    <row r="187" spans="1:11" customFormat="1">
      <c r="A187" s="69" t="s">
        <v>101</v>
      </c>
      <c r="B187" s="83" t="s">
        <v>107</v>
      </c>
      <c r="C187" s="84"/>
      <c r="D187" s="76">
        <f>SUM(D188:E190)</f>
        <v>0</v>
      </c>
      <c r="E187" s="77"/>
      <c r="F187" s="76">
        <f t="shared" ref="F187" si="47">SUM(F188:G190)</f>
        <v>0</v>
      </c>
      <c r="G187" s="77"/>
      <c r="H187" s="76">
        <f t="shared" ref="H187" si="48">SUM(H188:I190)</f>
        <v>0</v>
      </c>
      <c r="I187" s="77"/>
      <c r="J187" s="76">
        <f t="shared" si="44"/>
        <v>0</v>
      </c>
      <c r="K187" s="77"/>
    </row>
    <row r="188" spans="1:11" customFormat="1" ht="15.75">
      <c r="A188" s="11">
        <v>1</v>
      </c>
      <c r="B188" s="30" t="s">
        <v>157</v>
      </c>
      <c r="C188" s="42"/>
      <c r="D188" s="74"/>
      <c r="E188" s="75"/>
      <c r="F188" s="74"/>
      <c r="G188" s="75"/>
      <c r="H188" s="74"/>
      <c r="I188" s="75"/>
      <c r="J188" s="76">
        <f t="shared" si="44"/>
        <v>0</v>
      </c>
      <c r="K188" s="77"/>
    </row>
    <row r="189" spans="1:11" customFormat="1" ht="15.75">
      <c r="A189" s="11">
        <v>2</v>
      </c>
      <c r="B189" s="30" t="s">
        <v>157</v>
      </c>
      <c r="C189" s="42"/>
      <c r="D189" s="74"/>
      <c r="E189" s="75"/>
      <c r="F189" s="74"/>
      <c r="G189" s="75"/>
      <c r="H189" s="74"/>
      <c r="I189" s="75"/>
      <c r="J189" s="76">
        <f t="shared" si="44"/>
        <v>0</v>
      </c>
      <c r="K189" s="77"/>
    </row>
    <row r="190" spans="1:11" customFormat="1" ht="15.75">
      <c r="A190" s="11" t="s">
        <v>158</v>
      </c>
      <c r="B190" s="30" t="s">
        <v>157</v>
      </c>
      <c r="C190" s="42"/>
      <c r="D190" s="74"/>
      <c r="E190" s="75"/>
      <c r="F190" s="74"/>
      <c r="G190" s="75"/>
      <c r="H190" s="74"/>
      <c r="I190" s="75"/>
      <c r="J190" s="76">
        <f t="shared" si="44"/>
        <v>0</v>
      </c>
      <c r="K190" s="77"/>
    </row>
    <row r="191" spans="1:11" customFormat="1">
      <c r="A191" s="69" t="s">
        <v>105</v>
      </c>
      <c r="B191" s="83" t="s">
        <v>109</v>
      </c>
      <c r="C191" s="84"/>
      <c r="D191" s="76">
        <f>SUM(D192:E198)</f>
        <v>0</v>
      </c>
      <c r="E191" s="77"/>
      <c r="F191" s="76">
        <f t="shared" ref="F191" si="49">SUM(F192:G198)</f>
        <v>0</v>
      </c>
      <c r="G191" s="77"/>
      <c r="H191" s="76">
        <f t="shared" ref="H191" si="50">SUM(H192:I198)</f>
        <v>0</v>
      </c>
      <c r="I191" s="77"/>
      <c r="J191" s="76">
        <f>D191+F191+H191</f>
        <v>0</v>
      </c>
      <c r="K191" s="77"/>
    </row>
    <row r="192" spans="1:11" customFormat="1">
      <c r="A192" s="69" t="s">
        <v>129</v>
      </c>
      <c r="B192" s="83" t="s">
        <v>110</v>
      </c>
      <c r="C192" s="84"/>
      <c r="D192" s="78"/>
      <c r="E192" s="79"/>
      <c r="F192" s="78"/>
      <c r="G192" s="79"/>
      <c r="H192" s="78"/>
      <c r="I192" s="79"/>
      <c r="J192" s="76">
        <f t="shared" ref="J192:J198" si="51">D192+F192+H192</f>
        <v>0</v>
      </c>
      <c r="K192" s="77"/>
    </row>
    <row r="193" spans="1:11" customFormat="1">
      <c r="A193" s="69" t="s">
        <v>130</v>
      </c>
      <c r="B193" s="83" t="s">
        <v>111</v>
      </c>
      <c r="C193" s="84"/>
      <c r="D193" s="78"/>
      <c r="E193" s="79"/>
      <c r="F193" s="78"/>
      <c r="G193" s="79"/>
      <c r="H193" s="78"/>
      <c r="I193" s="79"/>
      <c r="J193" s="76">
        <f t="shared" si="51"/>
        <v>0</v>
      </c>
      <c r="K193" s="77"/>
    </row>
    <row r="194" spans="1:11" customFormat="1">
      <c r="A194" s="69" t="s">
        <v>106</v>
      </c>
      <c r="B194" s="83" t="s">
        <v>112</v>
      </c>
      <c r="C194" s="84"/>
      <c r="D194" s="78"/>
      <c r="E194" s="79"/>
      <c r="F194" s="78"/>
      <c r="G194" s="79"/>
      <c r="H194" s="78"/>
      <c r="I194" s="79"/>
      <c r="J194" s="76">
        <f t="shared" si="51"/>
        <v>0</v>
      </c>
      <c r="K194" s="77"/>
    </row>
    <row r="195" spans="1:11" customFormat="1">
      <c r="A195" s="69" t="s">
        <v>150</v>
      </c>
      <c r="B195" s="83" t="s">
        <v>113</v>
      </c>
      <c r="C195" s="84"/>
      <c r="D195" s="78"/>
      <c r="E195" s="79"/>
      <c r="F195" s="78"/>
      <c r="G195" s="79"/>
      <c r="H195" s="78"/>
      <c r="I195" s="79"/>
      <c r="J195" s="76">
        <f t="shared" si="51"/>
        <v>0</v>
      </c>
      <c r="K195" s="77"/>
    </row>
    <row r="196" spans="1:11" customFormat="1">
      <c r="A196" s="69" t="s">
        <v>151</v>
      </c>
      <c r="B196" s="83" t="s">
        <v>114</v>
      </c>
      <c r="C196" s="84"/>
      <c r="D196" s="78"/>
      <c r="E196" s="79"/>
      <c r="F196" s="78"/>
      <c r="G196" s="79"/>
      <c r="H196" s="78"/>
      <c r="I196" s="79"/>
      <c r="J196" s="76">
        <f t="shared" si="51"/>
        <v>0</v>
      </c>
      <c r="K196" s="77"/>
    </row>
    <row r="197" spans="1:11" customFormat="1">
      <c r="A197" s="69" t="s">
        <v>152</v>
      </c>
      <c r="B197" s="83" t="s">
        <v>115</v>
      </c>
      <c r="C197" s="84"/>
      <c r="D197" s="78"/>
      <c r="E197" s="79"/>
      <c r="F197" s="78"/>
      <c r="G197" s="79"/>
      <c r="H197" s="78"/>
      <c r="I197" s="79"/>
      <c r="J197" s="76">
        <f t="shared" si="51"/>
        <v>0</v>
      </c>
      <c r="K197" s="77"/>
    </row>
    <row r="198" spans="1:11" customFormat="1">
      <c r="A198" s="69" t="s">
        <v>153</v>
      </c>
      <c r="B198" s="83" t="s">
        <v>116</v>
      </c>
      <c r="C198" s="84"/>
      <c r="D198" s="78"/>
      <c r="E198" s="79"/>
      <c r="F198" s="78"/>
      <c r="G198" s="79"/>
      <c r="H198" s="78"/>
      <c r="I198" s="79"/>
      <c r="J198" s="76">
        <f t="shared" si="51"/>
        <v>0</v>
      </c>
      <c r="K198" s="77"/>
    </row>
    <row r="199" spans="1:11" customFormat="1">
      <c r="A199" s="69" t="s">
        <v>108</v>
      </c>
      <c r="B199" s="83" t="s">
        <v>117</v>
      </c>
      <c r="C199" s="84"/>
      <c r="D199" s="76">
        <f>D200+D204+D208</f>
        <v>0</v>
      </c>
      <c r="E199" s="77"/>
      <c r="F199" s="76">
        <f t="shared" ref="F199" si="52">F200+F204+F208</f>
        <v>0</v>
      </c>
      <c r="G199" s="77"/>
      <c r="H199" s="76">
        <f t="shared" ref="H199" si="53">H200+H204+H208</f>
        <v>0</v>
      </c>
      <c r="I199" s="77"/>
      <c r="J199" s="76">
        <f>D199+F199++H199</f>
        <v>0</v>
      </c>
      <c r="K199" s="77"/>
    </row>
    <row r="200" spans="1:11" customFormat="1">
      <c r="A200" s="69" t="s">
        <v>131</v>
      </c>
      <c r="B200" s="83" t="s">
        <v>149</v>
      </c>
      <c r="C200" s="84"/>
      <c r="D200" s="76">
        <f>SUM(D201:E203)</f>
        <v>0</v>
      </c>
      <c r="E200" s="77"/>
      <c r="F200" s="76">
        <f t="shared" ref="F200" si="54">SUM(F201:G203)</f>
        <v>0</v>
      </c>
      <c r="G200" s="77"/>
      <c r="H200" s="76">
        <f t="shared" ref="H200" si="55">SUM(H201:I203)</f>
        <v>0</v>
      </c>
      <c r="I200" s="77"/>
      <c r="J200" s="76">
        <f>D200+F200++H200</f>
        <v>0</v>
      </c>
      <c r="K200" s="77"/>
    </row>
    <row r="201" spans="1:11" customFormat="1" ht="15.75">
      <c r="A201" s="11">
        <v>1</v>
      </c>
      <c r="B201" s="30" t="s">
        <v>157</v>
      </c>
      <c r="C201" s="42"/>
      <c r="D201" s="74"/>
      <c r="E201" s="75"/>
      <c r="F201" s="74"/>
      <c r="G201" s="75"/>
      <c r="H201" s="74"/>
      <c r="I201" s="75"/>
      <c r="J201" s="76">
        <f t="shared" ref="J201:J203" si="56">D201+F201++H201</f>
        <v>0</v>
      </c>
      <c r="K201" s="77"/>
    </row>
    <row r="202" spans="1:11" customFormat="1" ht="15.75">
      <c r="A202" s="11">
        <v>2</v>
      </c>
      <c r="B202" s="30" t="s">
        <v>157</v>
      </c>
      <c r="C202" s="42"/>
      <c r="D202" s="74"/>
      <c r="E202" s="75"/>
      <c r="F202" s="74"/>
      <c r="G202" s="75"/>
      <c r="H202" s="74"/>
      <c r="I202" s="75"/>
      <c r="J202" s="76">
        <f t="shared" si="56"/>
        <v>0</v>
      </c>
      <c r="K202" s="77"/>
    </row>
    <row r="203" spans="1:11" customFormat="1" ht="15.75">
      <c r="A203" s="11" t="s">
        <v>158</v>
      </c>
      <c r="B203" s="30" t="s">
        <v>157</v>
      </c>
      <c r="C203" s="42"/>
      <c r="D203" s="74"/>
      <c r="E203" s="75"/>
      <c r="F203" s="74"/>
      <c r="G203" s="75"/>
      <c r="H203" s="74"/>
      <c r="I203" s="75"/>
      <c r="J203" s="76">
        <f t="shared" si="56"/>
        <v>0</v>
      </c>
      <c r="K203" s="77"/>
    </row>
    <row r="204" spans="1:11" customFormat="1">
      <c r="A204" s="69" t="s">
        <v>132</v>
      </c>
      <c r="B204" s="83" t="s">
        <v>135</v>
      </c>
      <c r="C204" s="84"/>
      <c r="D204" s="76">
        <f>SUM(D205:E207)</f>
        <v>0</v>
      </c>
      <c r="E204" s="77"/>
      <c r="F204" s="76">
        <f t="shared" ref="F204" si="57">SUM(F205:G207)</f>
        <v>0</v>
      </c>
      <c r="G204" s="77"/>
      <c r="H204" s="76">
        <f t="shared" ref="H204" si="58">SUM(H205:I207)</f>
        <v>0</v>
      </c>
      <c r="I204" s="77"/>
      <c r="J204" s="76">
        <f>D204+F204+H204</f>
        <v>0</v>
      </c>
      <c r="K204" s="77"/>
    </row>
    <row r="205" spans="1:11" customFormat="1" ht="15.75">
      <c r="A205" s="11">
        <v>1</v>
      </c>
      <c r="B205" s="30" t="s">
        <v>157</v>
      </c>
      <c r="C205" s="42"/>
      <c r="D205" s="74"/>
      <c r="E205" s="75"/>
      <c r="F205" s="74"/>
      <c r="G205" s="75"/>
      <c r="H205" s="74"/>
      <c r="I205" s="75"/>
      <c r="J205" s="76">
        <f t="shared" ref="J205:J211" si="59">D205+F205+H205</f>
        <v>0</v>
      </c>
      <c r="K205" s="77"/>
    </row>
    <row r="206" spans="1:11" customFormat="1" ht="15.75">
      <c r="A206" s="11">
        <v>2</v>
      </c>
      <c r="B206" s="30" t="s">
        <v>157</v>
      </c>
      <c r="C206" s="42"/>
      <c r="D206" s="74"/>
      <c r="E206" s="75"/>
      <c r="F206" s="74"/>
      <c r="G206" s="75"/>
      <c r="H206" s="74"/>
      <c r="I206" s="75"/>
      <c r="J206" s="76">
        <f t="shared" si="59"/>
        <v>0</v>
      </c>
      <c r="K206" s="77"/>
    </row>
    <row r="207" spans="1:11" customFormat="1" ht="15.75">
      <c r="A207" s="11" t="s">
        <v>158</v>
      </c>
      <c r="B207" s="30" t="s">
        <v>157</v>
      </c>
      <c r="C207" s="42"/>
      <c r="D207" s="74"/>
      <c r="E207" s="75"/>
      <c r="F207" s="74"/>
      <c r="G207" s="75"/>
      <c r="H207" s="74"/>
      <c r="I207" s="75"/>
      <c r="J207" s="76">
        <f t="shared" si="59"/>
        <v>0</v>
      </c>
      <c r="K207" s="77"/>
    </row>
    <row r="208" spans="1:11" customFormat="1">
      <c r="A208" s="69" t="s">
        <v>133</v>
      </c>
      <c r="B208" s="83" t="s">
        <v>107</v>
      </c>
      <c r="C208" s="84"/>
      <c r="D208" s="76">
        <f>SUM(D209:E211)</f>
        <v>0</v>
      </c>
      <c r="E208" s="77"/>
      <c r="F208" s="76">
        <f t="shared" ref="F208" si="60">SUM(F209:G211)</f>
        <v>0</v>
      </c>
      <c r="G208" s="77"/>
      <c r="H208" s="76">
        <f t="shared" ref="H208" si="61">SUM(H209:I211)</f>
        <v>0</v>
      </c>
      <c r="I208" s="77"/>
      <c r="J208" s="76">
        <f t="shared" si="59"/>
        <v>0</v>
      </c>
      <c r="K208" s="77"/>
    </row>
    <row r="209" spans="1:11" customFormat="1" ht="15.75">
      <c r="A209" s="11">
        <v>1</v>
      </c>
      <c r="B209" s="30" t="s">
        <v>157</v>
      </c>
      <c r="C209" s="42"/>
      <c r="D209" s="74"/>
      <c r="E209" s="75"/>
      <c r="F209" s="74"/>
      <c r="G209" s="75"/>
      <c r="H209" s="74"/>
      <c r="I209" s="75"/>
      <c r="J209" s="76">
        <f t="shared" si="59"/>
        <v>0</v>
      </c>
      <c r="K209" s="77"/>
    </row>
    <row r="210" spans="1:11" customFormat="1" ht="15.75">
      <c r="A210" s="11">
        <v>2</v>
      </c>
      <c r="B210" s="30" t="s">
        <v>157</v>
      </c>
      <c r="C210" s="42"/>
      <c r="D210" s="74"/>
      <c r="E210" s="75"/>
      <c r="F210" s="74"/>
      <c r="G210" s="75"/>
      <c r="H210" s="74"/>
      <c r="I210" s="75"/>
      <c r="J210" s="76">
        <f t="shared" si="59"/>
        <v>0</v>
      </c>
      <c r="K210" s="77"/>
    </row>
    <row r="211" spans="1:11" customFormat="1" ht="15.75">
      <c r="A211" s="11" t="s">
        <v>158</v>
      </c>
      <c r="B211" s="30" t="s">
        <v>157</v>
      </c>
      <c r="C211" s="42"/>
      <c r="D211" s="74"/>
      <c r="E211" s="75"/>
      <c r="F211" s="74"/>
      <c r="G211" s="75"/>
      <c r="H211" s="74"/>
      <c r="I211" s="75"/>
      <c r="J211" s="76">
        <f t="shared" si="59"/>
        <v>0</v>
      </c>
      <c r="K211" s="77"/>
    </row>
    <row r="212" spans="1:11" customFormat="1">
      <c r="A212" s="88" t="s">
        <v>118</v>
      </c>
      <c r="B212" s="89"/>
      <c r="C212" s="89"/>
      <c r="D212" s="89"/>
      <c r="E212" s="89"/>
      <c r="F212" s="89"/>
      <c r="G212" s="89"/>
      <c r="H212" s="89"/>
      <c r="I212" s="89"/>
      <c r="J212" s="89"/>
      <c r="K212" s="90"/>
    </row>
    <row r="213" spans="1:11" customFormat="1">
      <c r="A213" s="69">
        <v>18</v>
      </c>
      <c r="B213" s="83" t="s">
        <v>45</v>
      </c>
      <c r="C213" s="84"/>
      <c r="D213" s="78"/>
      <c r="E213" s="79"/>
      <c r="F213" s="78"/>
      <c r="G213" s="79"/>
      <c r="H213" s="78"/>
      <c r="I213" s="79"/>
      <c r="J213" s="76">
        <f>D213+F213+H213</f>
        <v>0</v>
      </c>
      <c r="K213" s="77"/>
    </row>
    <row r="214" spans="1:11" customFormat="1">
      <c r="A214" s="69">
        <v>19</v>
      </c>
      <c r="B214" s="83" t="s">
        <v>119</v>
      </c>
      <c r="C214" s="84"/>
      <c r="D214" s="78"/>
      <c r="E214" s="79"/>
      <c r="F214" s="78"/>
      <c r="G214" s="79"/>
      <c r="H214" s="78"/>
      <c r="I214" s="79"/>
      <c r="J214" s="76">
        <f>D214+F214+H214</f>
        <v>0</v>
      </c>
      <c r="K214" s="77"/>
    </row>
    <row r="215" spans="1:11" customFormat="1">
      <c r="A215" s="69">
        <v>20</v>
      </c>
      <c r="B215" s="83" t="s">
        <v>120</v>
      </c>
      <c r="C215" s="84"/>
      <c r="D215" s="92"/>
      <c r="E215" s="93"/>
      <c r="F215" s="92"/>
      <c r="G215" s="93"/>
      <c r="H215" s="92"/>
      <c r="I215" s="93"/>
      <c r="J215" s="94">
        <f t="shared" ref="J215:J216" si="62">D215+F215+H215</f>
        <v>0</v>
      </c>
      <c r="K215" s="95"/>
    </row>
    <row r="216" spans="1:11" customFormat="1">
      <c r="A216" s="69">
        <v>21</v>
      </c>
      <c r="B216" s="83" t="s">
        <v>121</v>
      </c>
      <c r="C216" s="84"/>
      <c r="D216" s="81"/>
      <c r="E216" s="81"/>
      <c r="F216" s="81"/>
      <c r="G216" s="81"/>
      <c r="H216" s="81"/>
      <c r="I216" s="81"/>
      <c r="J216" s="82">
        <f t="shared" si="62"/>
        <v>0</v>
      </c>
      <c r="K216" s="82"/>
    </row>
    <row r="218" spans="1:11" customFormat="1" ht="15.75">
      <c r="B218" s="91" t="s">
        <v>205</v>
      </c>
      <c r="C218" s="91"/>
      <c r="D218" s="91"/>
      <c r="E218" s="91"/>
      <c r="F218" s="91"/>
      <c r="G218" s="91"/>
      <c r="H218" s="3" t="s">
        <v>159</v>
      </c>
    </row>
    <row r="219" spans="1:11" customFormat="1" ht="15.75">
      <c r="B219" s="6" t="s">
        <v>160</v>
      </c>
      <c r="C219" s="6"/>
    </row>
    <row r="220" spans="1:11" customFormat="1" ht="15.75">
      <c r="B220" s="6" t="s">
        <v>161</v>
      </c>
      <c r="C220" s="6"/>
    </row>
    <row r="221" spans="1:11" customFormat="1" ht="15.75">
      <c r="B221" s="6" t="s">
        <v>162</v>
      </c>
      <c r="C221" s="6"/>
      <c r="J221" s="10"/>
      <c r="K221" s="10"/>
    </row>
    <row r="222" spans="1:11" customFormat="1" ht="15.75">
      <c r="B222" s="6" t="s">
        <v>163</v>
      </c>
      <c r="C222" s="6"/>
      <c r="J222" s="10"/>
      <c r="K222" s="10"/>
    </row>
    <row r="223" spans="1:11" customFormat="1" ht="15.75">
      <c r="B223" s="6" t="s">
        <v>164</v>
      </c>
      <c r="C223" s="6"/>
      <c r="H223" s="6"/>
      <c r="I223" s="2"/>
      <c r="J223" s="10"/>
      <c r="K223" s="10"/>
    </row>
    <row r="224" spans="1:11" customFormat="1" ht="15.75">
      <c r="H224" s="6"/>
      <c r="I224" s="10"/>
      <c r="J224" s="10"/>
      <c r="K224" s="10"/>
    </row>
    <row r="225" spans="2:11" customFormat="1" ht="15.75">
      <c r="B225" s="80" t="s">
        <v>165</v>
      </c>
      <c r="C225" s="80"/>
      <c r="D225" s="80"/>
      <c r="E225" s="80"/>
      <c r="F225" s="13"/>
      <c r="G225" s="13"/>
      <c r="I225" s="2"/>
      <c r="J225" s="10"/>
      <c r="K225" s="10"/>
    </row>
    <row r="226" spans="2:11" customFormat="1" ht="15.75">
      <c r="B226" s="85" t="s">
        <v>166</v>
      </c>
      <c r="C226" s="85"/>
      <c r="D226" s="85"/>
      <c r="E226" s="85"/>
      <c r="F226" s="3"/>
    </row>
    <row r="227" spans="2:11" customFormat="1" ht="15.75">
      <c r="B227" s="85" t="s">
        <v>165</v>
      </c>
      <c r="C227" s="85"/>
      <c r="D227" s="85"/>
      <c r="E227" s="85"/>
      <c r="F227" s="6"/>
    </row>
    <row r="228" spans="2:11" customFormat="1" ht="15.75">
      <c r="D228" s="6"/>
      <c r="E228" s="4"/>
      <c r="F228" s="6"/>
      <c r="G228" s="6"/>
      <c r="H228" s="6"/>
      <c r="I228" s="6"/>
    </row>
    <row r="229" spans="2:11" customFormat="1" ht="18.75">
      <c r="B229" s="86" t="s">
        <v>206</v>
      </c>
      <c r="C229" s="86"/>
      <c r="D229" s="86"/>
      <c r="E229" s="86"/>
      <c r="F229" s="86"/>
      <c r="G229" s="9"/>
      <c r="I229" s="10"/>
    </row>
    <row r="230" spans="2:11" customFormat="1" ht="15.75">
      <c r="B230" s="87"/>
      <c r="C230" s="87"/>
      <c r="D230" s="87"/>
      <c r="E230" s="87"/>
      <c r="F230" s="7"/>
      <c r="G230" s="7"/>
      <c r="H230" s="6"/>
      <c r="I230" s="10"/>
    </row>
    <row r="232" spans="2:11" customFormat="1" ht="15.75">
      <c r="B232" s="5" t="s">
        <v>211</v>
      </c>
      <c r="C232" s="5"/>
      <c r="D232" s="6" t="s">
        <v>136</v>
      </c>
    </row>
  </sheetData>
  <mergeCells count="386">
    <mergeCell ref="B225:E225"/>
    <mergeCell ref="B226:E226"/>
    <mergeCell ref="B227:E227"/>
    <mergeCell ref="B229:F229"/>
    <mergeCell ref="B230:E230"/>
    <mergeCell ref="B216:C216"/>
    <mergeCell ref="D216:E216"/>
    <mergeCell ref="F216:G216"/>
    <mergeCell ref="H216:I216"/>
    <mergeCell ref="J216:K216"/>
    <mergeCell ref="B218:G218"/>
    <mergeCell ref="B214:C214"/>
    <mergeCell ref="D214:E214"/>
    <mergeCell ref="F214:G214"/>
    <mergeCell ref="H214:I214"/>
    <mergeCell ref="J214:K214"/>
    <mergeCell ref="B215:C215"/>
    <mergeCell ref="D215:E215"/>
    <mergeCell ref="F215:G215"/>
    <mergeCell ref="H215:I215"/>
    <mergeCell ref="J215:K215"/>
    <mergeCell ref="D211:E211"/>
    <mergeCell ref="F211:G211"/>
    <mergeCell ref="H211:I211"/>
    <mergeCell ref="J211:K211"/>
    <mergeCell ref="A212:K212"/>
    <mergeCell ref="B213:C213"/>
    <mergeCell ref="D213:E213"/>
    <mergeCell ref="F213:G213"/>
    <mergeCell ref="H213:I213"/>
    <mergeCell ref="J213:K213"/>
    <mergeCell ref="D209:E209"/>
    <mergeCell ref="F209:G209"/>
    <mergeCell ref="H209:I209"/>
    <mergeCell ref="J209:K209"/>
    <mergeCell ref="D210:E210"/>
    <mergeCell ref="F210:G210"/>
    <mergeCell ref="H210:I210"/>
    <mergeCell ref="J210:K210"/>
    <mergeCell ref="D207:E207"/>
    <mergeCell ref="F207:G207"/>
    <mergeCell ref="H207:I207"/>
    <mergeCell ref="J207:K207"/>
    <mergeCell ref="B208:C208"/>
    <mergeCell ref="D208:E208"/>
    <mergeCell ref="F208:G208"/>
    <mergeCell ref="H208:I208"/>
    <mergeCell ref="J208:K208"/>
    <mergeCell ref="D205:E205"/>
    <mergeCell ref="F205:G205"/>
    <mergeCell ref="H205:I205"/>
    <mergeCell ref="J205:K205"/>
    <mergeCell ref="D206:E206"/>
    <mergeCell ref="F206:G206"/>
    <mergeCell ref="H206:I206"/>
    <mergeCell ref="J206:K206"/>
    <mergeCell ref="D203:E203"/>
    <mergeCell ref="F203:G203"/>
    <mergeCell ref="H203:I203"/>
    <mergeCell ref="J203:K203"/>
    <mergeCell ref="B204:C204"/>
    <mergeCell ref="D204:E204"/>
    <mergeCell ref="F204:G204"/>
    <mergeCell ref="H204:I204"/>
    <mergeCell ref="J204:K204"/>
    <mergeCell ref="D201:E201"/>
    <mergeCell ref="F201:G201"/>
    <mergeCell ref="H201:I201"/>
    <mergeCell ref="J201:K201"/>
    <mergeCell ref="D202:E202"/>
    <mergeCell ref="F202:G202"/>
    <mergeCell ref="H202:I202"/>
    <mergeCell ref="J202:K202"/>
    <mergeCell ref="B199:C199"/>
    <mergeCell ref="D199:E199"/>
    <mergeCell ref="F199:G199"/>
    <mergeCell ref="H199:I199"/>
    <mergeCell ref="J199:K199"/>
    <mergeCell ref="B200:C200"/>
    <mergeCell ref="D200:E200"/>
    <mergeCell ref="F200:G200"/>
    <mergeCell ref="H200:I200"/>
    <mergeCell ref="J200:K200"/>
    <mergeCell ref="B197:C197"/>
    <mergeCell ref="D197:E197"/>
    <mergeCell ref="F197:G197"/>
    <mergeCell ref="H197:I197"/>
    <mergeCell ref="J197:K197"/>
    <mergeCell ref="B198:C198"/>
    <mergeCell ref="D198:E198"/>
    <mergeCell ref="F198:G198"/>
    <mergeCell ref="H198:I198"/>
    <mergeCell ref="J198:K198"/>
    <mergeCell ref="B195:C195"/>
    <mergeCell ref="D195:E195"/>
    <mergeCell ref="F195:G195"/>
    <mergeCell ref="H195:I195"/>
    <mergeCell ref="J195:K195"/>
    <mergeCell ref="B196:C196"/>
    <mergeCell ref="D196:E196"/>
    <mergeCell ref="F196:G196"/>
    <mergeCell ref="H196:I196"/>
    <mergeCell ref="J196:K196"/>
    <mergeCell ref="B193:C193"/>
    <mergeCell ref="D193:E193"/>
    <mergeCell ref="F193:G193"/>
    <mergeCell ref="H193:I193"/>
    <mergeCell ref="J193:K193"/>
    <mergeCell ref="B194:C194"/>
    <mergeCell ref="D194:E194"/>
    <mergeCell ref="F194:G194"/>
    <mergeCell ref="H194:I194"/>
    <mergeCell ref="J194:K194"/>
    <mergeCell ref="B191:C191"/>
    <mergeCell ref="D191:E191"/>
    <mergeCell ref="F191:G191"/>
    <mergeCell ref="H191:I191"/>
    <mergeCell ref="J191:K191"/>
    <mergeCell ref="B192:C192"/>
    <mergeCell ref="D192:E192"/>
    <mergeCell ref="F192:G192"/>
    <mergeCell ref="H192:I192"/>
    <mergeCell ref="J192:K192"/>
    <mergeCell ref="D189:E189"/>
    <mergeCell ref="F189:G189"/>
    <mergeCell ref="H189:I189"/>
    <mergeCell ref="J189:K189"/>
    <mergeCell ref="D190:E190"/>
    <mergeCell ref="F190:G190"/>
    <mergeCell ref="H190:I190"/>
    <mergeCell ref="J190:K190"/>
    <mergeCell ref="B187:C187"/>
    <mergeCell ref="D187:E187"/>
    <mergeCell ref="F187:G187"/>
    <mergeCell ref="H187:I187"/>
    <mergeCell ref="J187:K187"/>
    <mergeCell ref="D188:E188"/>
    <mergeCell ref="F188:G188"/>
    <mergeCell ref="H188:I188"/>
    <mergeCell ref="J188:K188"/>
    <mergeCell ref="D185:E185"/>
    <mergeCell ref="F185:G185"/>
    <mergeCell ref="H185:I185"/>
    <mergeCell ref="J185:K185"/>
    <mergeCell ref="D186:E186"/>
    <mergeCell ref="F186:G186"/>
    <mergeCell ref="H186:I186"/>
    <mergeCell ref="J186:K186"/>
    <mergeCell ref="B183:C183"/>
    <mergeCell ref="D183:E183"/>
    <mergeCell ref="F183:G183"/>
    <mergeCell ref="H183:I183"/>
    <mergeCell ref="J183:K183"/>
    <mergeCell ref="D184:E184"/>
    <mergeCell ref="F184:G184"/>
    <mergeCell ref="H184:I184"/>
    <mergeCell ref="J184:K184"/>
    <mergeCell ref="D181:E181"/>
    <mergeCell ref="F181:G181"/>
    <mergeCell ref="H181:I181"/>
    <mergeCell ref="J181:K181"/>
    <mergeCell ref="D182:E182"/>
    <mergeCell ref="F182:G182"/>
    <mergeCell ref="H182:I182"/>
    <mergeCell ref="J182:K182"/>
    <mergeCell ref="B179:C179"/>
    <mergeCell ref="D179:E179"/>
    <mergeCell ref="F179:G179"/>
    <mergeCell ref="H179:I179"/>
    <mergeCell ref="J179:K179"/>
    <mergeCell ref="D180:E180"/>
    <mergeCell ref="F180:G180"/>
    <mergeCell ref="H180:I180"/>
    <mergeCell ref="J180:K180"/>
    <mergeCell ref="B173:C173"/>
    <mergeCell ref="A177:K177"/>
    <mergeCell ref="B178:C178"/>
    <mergeCell ref="D178:E178"/>
    <mergeCell ref="F178:G178"/>
    <mergeCell ref="H178:I178"/>
    <mergeCell ref="J178:K178"/>
    <mergeCell ref="B152:C152"/>
    <mergeCell ref="B156:C156"/>
    <mergeCell ref="B160:C160"/>
    <mergeCell ref="B161:C161"/>
    <mergeCell ref="B165:C165"/>
    <mergeCell ref="B169:C169"/>
    <mergeCell ref="F141:G141"/>
    <mergeCell ref="H141:I141"/>
    <mergeCell ref="J141:K141"/>
    <mergeCell ref="B143:C143"/>
    <mergeCell ref="B144:C144"/>
    <mergeCell ref="B148:C148"/>
    <mergeCell ref="B100:C100"/>
    <mergeCell ref="B118:C118"/>
    <mergeCell ref="B119:C119"/>
    <mergeCell ref="B124:C124"/>
    <mergeCell ref="A139:K139"/>
    <mergeCell ref="A140:A142"/>
    <mergeCell ref="B140:C141"/>
    <mergeCell ref="D140:I140"/>
    <mergeCell ref="J140:K140"/>
    <mergeCell ref="D141:E141"/>
    <mergeCell ref="B73:C73"/>
    <mergeCell ref="B74:C74"/>
    <mergeCell ref="B79:C79"/>
    <mergeCell ref="B94:C94"/>
    <mergeCell ref="B95:C95"/>
    <mergeCell ref="B99:C99"/>
    <mergeCell ref="B47:C47"/>
    <mergeCell ref="B48:C48"/>
    <mergeCell ref="B49:C49"/>
    <mergeCell ref="B53:C53"/>
    <mergeCell ref="B54:C54"/>
    <mergeCell ref="B55:C55"/>
    <mergeCell ref="A43:K43"/>
    <mergeCell ref="A44:A46"/>
    <mergeCell ref="B44:C45"/>
    <mergeCell ref="D44:I44"/>
    <mergeCell ref="J44:K44"/>
    <mergeCell ref="D45:E45"/>
    <mergeCell ref="F45:G45"/>
    <mergeCell ref="H45:I45"/>
    <mergeCell ref="J45:K45"/>
    <mergeCell ref="A40:K40"/>
    <mergeCell ref="C41:E41"/>
    <mergeCell ref="F41:G41"/>
    <mergeCell ref="H41:I41"/>
    <mergeCell ref="J41:K41"/>
    <mergeCell ref="C42:E42"/>
    <mergeCell ref="F42:G42"/>
    <mergeCell ref="H42:I42"/>
    <mergeCell ref="J42:K42"/>
    <mergeCell ref="C38:E38"/>
    <mergeCell ref="F38:G38"/>
    <mergeCell ref="H38:I38"/>
    <mergeCell ref="J38:K38"/>
    <mergeCell ref="C39:E39"/>
    <mergeCell ref="F39:G39"/>
    <mergeCell ref="H39:I39"/>
    <mergeCell ref="J39:K39"/>
    <mergeCell ref="C36:E36"/>
    <mergeCell ref="F36:G36"/>
    <mergeCell ref="H36:I36"/>
    <mergeCell ref="J36:K36"/>
    <mergeCell ref="C37:E37"/>
    <mergeCell ref="F37:G37"/>
    <mergeCell ref="H37:I37"/>
    <mergeCell ref="J37:K37"/>
    <mergeCell ref="C34:E34"/>
    <mergeCell ref="F34:G34"/>
    <mergeCell ref="H34:I34"/>
    <mergeCell ref="J34:K34"/>
    <mergeCell ref="C35:E35"/>
    <mergeCell ref="F35:G35"/>
    <mergeCell ref="H35:I35"/>
    <mergeCell ref="J35:K35"/>
    <mergeCell ref="C32:E32"/>
    <mergeCell ref="F32:G32"/>
    <mergeCell ref="H32:I32"/>
    <mergeCell ref="J32:K32"/>
    <mergeCell ref="C33:E33"/>
    <mergeCell ref="F33:G33"/>
    <mergeCell ref="H33:I33"/>
    <mergeCell ref="J33:K33"/>
    <mergeCell ref="C30:E30"/>
    <mergeCell ref="F30:G30"/>
    <mergeCell ref="H30:I30"/>
    <mergeCell ref="J30:K30"/>
    <mergeCell ref="C31:E31"/>
    <mergeCell ref="F31:G31"/>
    <mergeCell ref="H31:I31"/>
    <mergeCell ref="J31:K31"/>
    <mergeCell ref="C28:E28"/>
    <mergeCell ref="F28:G28"/>
    <mergeCell ref="H28:I28"/>
    <mergeCell ref="J28:K28"/>
    <mergeCell ref="C29:E29"/>
    <mergeCell ref="F29:G29"/>
    <mergeCell ref="H29:I29"/>
    <mergeCell ref="J29:K29"/>
    <mergeCell ref="C26:E26"/>
    <mergeCell ref="F26:G26"/>
    <mergeCell ref="H26:I26"/>
    <mergeCell ref="J26:K26"/>
    <mergeCell ref="C27:E27"/>
    <mergeCell ref="F27:G27"/>
    <mergeCell ref="H27:I27"/>
    <mergeCell ref="J27:K27"/>
    <mergeCell ref="C24:E24"/>
    <mergeCell ref="F24:G24"/>
    <mergeCell ref="H24:I24"/>
    <mergeCell ref="J24:K24"/>
    <mergeCell ref="C25:E25"/>
    <mergeCell ref="F25:G25"/>
    <mergeCell ref="H25:I25"/>
    <mergeCell ref="J25:K25"/>
    <mergeCell ref="C22:E22"/>
    <mergeCell ref="F22:G22"/>
    <mergeCell ref="H22:I22"/>
    <mergeCell ref="J22:K22"/>
    <mergeCell ref="C23:E23"/>
    <mergeCell ref="F23:G23"/>
    <mergeCell ref="H23:I23"/>
    <mergeCell ref="J23:K23"/>
    <mergeCell ref="C20:E20"/>
    <mergeCell ref="F20:G20"/>
    <mergeCell ref="H20:I20"/>
    <mergeCell ref="J20:K20"/>
    <mergeCell ref="C21:E21"/>
    <mergeCell ref="F21:G21"/>
    <mergeCell ref="H21:I21"/>
    <mergeCell ref="J21:K21"/>
    <mergeCell ref="C18:E18"/>
    <mergeCell ref="F18:G18"/>
    <mergeCell ref="H18:I18"/>
    <mergeCell ref="J18:K18"/>
    <mergeCell ref="C19:E19"/>
    <mergeCell ref="F19:G19"/>
    <mergeCell ref="H19:I19"/>
    <mergeCell ref="J19:K19"/>
    <mergeCell ref="C16:E16"/>
    <mergeCell ref="F16:G16"/>
    <mergeCell ref="H16:I16"/>
    <mergeCell ref="J16:K16"/>
    <mergeCell ref="C17:E17"/>
    <mergeCell ref="F17:G17"/>
    <mergeCell ref="H17:I17"/>
    <mergeCell ref="J17:K17"/>
    <mergeCell ref="C14:E14"/>
    <mergeCell ref="F14:G14"/>
    <mergeCell ref="H14:I14"/>
    <mergeCell ref="J14:K14"/>
    <mergeCell ref="C15:E15"/>
    <mergeCell ref="F15:G15"/>
    <mergeCell ref="H15:I15"/>
    <mergeCell ref="J15:K15"/>
    <mergeCell ref="C12:E12"/>
    <mergeCell ref="F12:G12"/>
    <mergeCell ref="H12:I12"/>
    <mergeCell ref="J12:K12"/>
    <mergeCell ref="C13:E13"/>
    <mergeCell ref="F13:G13"/>
    <mergeCell ref="H13:I13"/>
    <mergeCell ref="J13:K13"/>
    <mergeCell ref="C10:E10"/>
    <mergeCell ref="F10:G10"/>
    <mergeCell ref="H10:I10"/>
    <mergeCell ref="J10:K10"/>
    <mergeCell ref="C11:E11"/>
    <mergeCell ref="F11:G11"/>
    <mergeCell ref="H11:I11"/>
    <mergeCell ref="J11:K11"/>
    <mergeCell ref="C8:E8"/>
    <mergeCell ref="F8:G8"/>
    <mergeCell ref="H8:I8"/>
    <mergeCell ref="J8:K8"/>
    <mergeCell ref="C9:E9"/>
    <mergeCell ref="F9:G9"/>
    <mergeCell ref="H9:I9"/>
    <mergeCell ref="J9:K9"/>
    <mergeCell ref="C7:E7"/>
    <mergeCell ref="F7:G7"/>
    <mergeCell ref="H7:I7"/>
    <mergeCell ref="J7:K7"/>
    <mergeCell ref="A3:K3"/>
    <mergeCell ref="C4:E4"/>
    <mergeCell ref="F4:G4"/>
    <mergeCell ref="H4:I4"/>
    <mergeCell ref="J4:K4"/>
    <mergeCell ref="C5:E5"/>
    <mergeCell ref="F5:G5"/>
    <mergeCell ref="H5:I5"/>
    <mergeCell ref="J5:K5"/>
    <mergeCell ref="A1:A2"/>
    <mergeCell ref="B1:B2"/>
    <mergeCell ref="C1:I1"/>
    <mergeCell ref="J1:K1"/>
    <mergeCell ref="C2:E2"/>
    <mergeCell ref="F2:G2"/>
    <mergeCell ref="H2:I2"/>
    <mergeCell ref="J2:K2"/>
    <mergeCell ref="C6:E6"/>
    <mergeCell ref="F6:G6"/>
    <mergeCell ref="H6:I6"/>
    <mergeCell ref="J6:K6"/>
  </mergeCells>
  <pageMargins left="0.23622047244094491" right="0.23622047244094491" top="0.74803149606299213" bottom="0.74803149606299213" header="0.31496062992125984" footer="0.31496062992125984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1 квартал</vt:lpstr>
      <vt:lpstr>2 квартал</vt:lpstr>
      <vt:lpstr>3 квартал</vt:lpstr>
      <vt:lpstr>4 квартал</vt:lpstr>
      <vt:lpstr>'1 квартал'!Область_печати</vt:lpstr>
      <vt:lpstr>'2 квартал'!Область_печати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ZhanuzakovaA</dc:creator>
  <cp:lastModifiedBy>user2</cp:lastModifiedBy>
  <cp:lastPrinted>2024-10-31T08:49:04Z</cp:lastPrinted>
  <dcterms:created xsi:type="dcterms:W3CDTF">2018-12-25T06:32:02Z</dcterms:created>
  <dcterms:modified xsi:type="dcterms:W3CDTF">2025-01-05T05:26:23Z</dcterms:modified>
</cp:coreProperties>
</file>